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harv\Desktop\"/>
    </mc:Choice>
  </mc:AlternateContent>
  <xr:revisionPtr revIDLastSave="0" documentId="13_ncr:1_{F17FDFA0-461C-456A-846E-8AB97AAD5C1D}" xr6:coauthVersionLast="47" xr6:coauthVersionMax="47" xr10:uidLastSave="{00000000-0000-0000-0000-000000000000}"/>
  <bookViews>
    <workbookView xWindow="-110" yWindow="-110" windowWidth="25820" windowHeight="13900" tabRatio="846" xr2:uid="{D1CD262F-48D2-4D29-8397-6C7E38EA1D04}"/>
  </bookViews>
  <sheets>
    <sheet name="MSTR WKD 2 Teams" sheetId="8" r:id="rId1"/>
  </sheets>
  <definedNames>
    <definedName name="_xlnm._FilterDatabase" localSheetId="0" hidden="1">'MSTR WKD 2 Teams'!$B$3:$L$121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1" i="8" l="1"/>
  <c r="F121" i="8" s="1"/>
  <c r="C121" i="8"/>
  <c r="E120" i="8"/>
  <c r="F120" i="8" s="1"/>
  <c r="C120" i="8"/>
  <c r="E119" i="8"/>
  <c r="F119" i="8" s="1"/>
  <c r="C119" i="8"/>
  <c r="F118" i="8"/>
  <c r="E118" i="8"/>
  <c r="C118" i="8"/>
  <c r="E117" i="8"/>
  <c r="F117" i="8" s="1"/>
  <c r="C117" i="8"/>
  <c r="E116" i="8"/>
  <c r="F116" i="8" s="1"/>
  <c r="C116" i="8"/>
  <c r="E115" i="8"/>
  <c r="F115" i="8" s="1"/>
  <c r="C115" i="8"/>
  <c r="E114" i="8"/>
  <c r="F114" i="8" s="1"/>
  <c r="C114" i="8"/>
  <c r="E113" i="8"/>
  <c r="F113" i="8" s="1"/>
  <c r="C113" i="8"/>
  <c r="F112" i="8"/>
  <c r="E112" i="8"/>
  <c r="C112" i="8"/>
  <c r="F111" i="8"/>
  <c r="E111" i="8"/>
  <c r="C111" i="8"/>
  <c r="F110" i="8"/>
  <c r="E110" i="8"/>
  <c r="C110" i="8"/>
  <c r="E109" i="8"/>
  <c r="F109" i="8" s="1"/>
  <c r="C109" i="8"/>
  <c r="E108" i="8"/>
  <c r="F108" i="8" s="1"/>
  <c r="C108" i="8"/>
  <c r="F107" i="8"/>
  <c r="E107" i="8"/>
  <c r="C107" i="8"/>
  <c r="F106" i="8"/>
  <c r="E106" i="8"/>
  <c r="C106" i="8"/>
  <c r="E105" i="8"/>
  <c r="F105" i="8" s="1"/>
  <c r="C105" i="8"/>
  <c r="E104" i="8"/>
  <c r="F104" i="8" s="1"/>
  <c r="C104" i="8"/>
  <c r="E103" i="8"/>
  <c r="F103" i="8" s="1"/>
  <c r="C103" i="8"/>
  <c r="E102" i="8"/>
  <c r="F102" i="8" s="1"/>
  <c r="C102" i="8"/>
  <c r="F101" i="8"/>
  <c r="E101" i="8"/>
  <c r="C101" i="8"/>
  <c r="E100" i="8"/>
  <c r="F100" i="8" s="1"/>
  <c r="C100" i="8"/>
  <c r="E99" i="8"/>
  <c r="F99" i="8" s="1"/>
  <c r="C99" i="8"/>
  <c r="E98" i="8"/>
  <c r="F98" i="8" s="1"/>
  <c r="C98" i="8"/>
  <c r="E97" i="8"/>
  <c r="F97" i="8" s="1"/>
  <c r="C97" i="8"/>
  <c r="F96" i="8"/>
  <c r="E96" i="8"/>
  <c r="C96" i="8"/>
  <c r="F95" i="8"/>
  <c r="E95" i="8"/>
  <c r="C95" i="8"/>
  <c r="F94" i="8"/>
  <c r="E94" i="8"/>
  <c r="C94" i="8"/>
  <c r="E93" i="8"/>
  <c r="F93" i="8" s="1"/>
  <c r="C93" i="8"/>
  <c r="E92" i="8"/>
  <c r="F92" i="8" s="1"/>
  <c r="C92" i="8"/>
  <c r="F91" i="8"/>
  <c r="E91" i="8"/>
  <c r="C91" i="8"/>
  <c r="F90" i="8"/>
  <c r="E90" i="8"/>
  <c r="C90" i="8"/>
  <c r="E89" i="8"/>
  <c r="F89" i="8" s="1"/>
  <c r="C89" i="8"/>
  <c r="E88" i="8"/>
  <c r="F88" i="8" s="1"/>
  <c r="C88" i="8"/>
  <c r="E87" i="8"/>
  <c r="F87" i="8" s="1"/>
  <c r="C87" i="8"/>
  <c r="E86" i="8"/>
  <c r="F86" i="8" s="1"/>
  <c r="C86" i="8"/>
  <c r="E85" i="8"/>
  <c r="F85" i="8" s="1"/>
  <c r="C85" i="8"/>
  <c r="E84" i="8"/>
  <c r="F84" i="8" s="1"/>
  <c r="C84" i="8"/>
  <c r="E83" i="8"/>
  <c r="F83" i="8" s="1"/>
  <c r="C83" i="8"/>
  <c r="E82" i="8"/>
  <c r="F82" i="8" s="1"/>
  <c r="C82" i="8"/>
  <c r="E81" i="8"/>
  <c r="F81" i="8" s="1"/>
  <c r="C81" i="8"/>
  <c r="F80" i="8"/>
  <c r="E80" i="8"/>
  <c r="C80" i="8"/>
  <c r="F79" i="8"/>
  <c r="E79" i="8"/>
  <c r="C79" i="8"/>
  <c r="F78" i="8"/>
  <c r="E78" i="8"/>
  <c r="C78" i="8"/>
  <c r="E77" i="8"/>
  <c r="F77" i="8" s="1"/>
  <c r="C77" i="8"/>
  <c r="E76" i="8"/>
  <c r="F76" i="8" s="1"/>
  <c r="C76" i="8"/>
  <c r="F75" i="8"/>
  <c r="E75" i="8"/>
  <c r="C75" i="8"/>
  <c r="F74" i="8"/>
  <c r="E74" i="8"/>
  <c r="C74" i="8"/>
  <c r="E73" i="8"/>
  <c r="F73" i="8" s="1"/>
  <c r="C73" i="8"/>
  <c r="E72" i="8"/>
  <c r="F72" i="8" s="1"/>
  <c r="C72" i="8"/>
  <c r="E71" i="8"/>
  <c r="F71" i="8" s="1"/>
  <c r="C71" i="8"/>
  <c r="F70" i="8"/>
  <c r="E70" i="8"/>
  <c r="C70" i="8"/>
  <c r="E69" i="8"/>
  <c r="F69" i="8" s="1"/>
  <c r="C69" i="8"/>
  <c r="E68" i="8"/>
  <c r="F68" i="8" s="1"/>
  <c r="C68" i="8"/>
  <c r="E67" i="8"/>
  <c r="F67" i="8" s="1"/>
  <c r="C67" i="8"/>
  <c r="E66" i="8"/>
  <c r="F66" i="8" s="1"/>
  <c r="C66" i="8"/>
  <c r="E65" i="8"/>
  <c r="F65" i="8" s="1"/>
  <c r="C65" i="8"/>
  <c r="F64" i="8"/>
  <c r="E64" i="8"/>
  <c r="C64" i="8"/>
  <c r="F63" i="8"/>
  <c r="E63" i="8"/>
  <c r="C63" i="8"/>
  <c r="F62" i="8"/>
  <c r="E62" i="8"/>
  <c r="C62" i="8"/>
  <c r="E61" i="8"/>
  <c r="F61" i="8" s="1"/>
  <c r="C61" i="8"/>
  <c r="E60" i="8"/>
  <c r="F60" i="8" s="1"/>
  <c r="C60" i="8"/>
  <c r="F59" i="8"/>
  <c r="E59" i="8"/>
  <c r="C59" i="8"/>
  <c r="F58" i="8"/>
  <c r="E58" i="8"/>
  <c r="C58" i="8"/>
  <c r="E57" i="8"/>
  <c r="F57" i="8" s="1"/>
  <c r="C57" i="8"/>
  <c r="E56" i="8"/>
  <c r="F56" i="8" s="1"/>
  <c r="C56" i="8"/>
  <c r="E55" i="8"/>
  <c r="F55" i="8" s="1"/>
  <c r="C55" i="8"/>
  <c r="E54" i="8"/>
  <c r="F54" i="8" s="1"/>
  <c r="C54" i="8"/>
  <c r="E53" i="8"/>
  <c r="F53" i="8" s="1"/>
  <c r="C53" i="8"/>
  <c r="E52" i="8"/>
  <c r="F52" i="8" s="1"/>
  <c r="C52" i="8"/>
  <c r="E51" i="8"/>
  <c r="F51" i="8" s="1"/>
  <c r="C51" i="8"/>
  <c r="E50" i="8"/>
  <c r="F50" i="8" s="1"/>
  <c r="C50" i="8"/>
  <c r="E49" i="8"/>
  <c r="F49" i="8" s="1"/>
  <c r="C49" i="8"/>
  <c r="F48" i="8"/>
  <c r="E48" i="8"/>
  <c r="C48" i="8"/>
  <c r="F47" i="8"/>
  <c r="E47" i="8"/>
  <c r="C47" i="8"/>
  <c r="F46" i="8"/>
  <c r="E46" i="8"/>
  <c r="C46" i="8"/>
  <c r="E45" i="8"/>
  <c r="F45" i="8" s="1"/>
  <c r="C45" i="8"/>
  <c r="E44" i="8"/>
  <c r="F44" i="8" s="1"/>
  <c r="C44" i="8"/>
  <c r="F43" i="8"/>
  <c r="E43" i="8"/>
  <c r="C43" i="8"/>
  <c r="F42" i="8"/>
  <c r="E42" i="8"/>
  <c r="C42" i="8"/>
  <c r="E41" i="8"/>
  <c r="F41" i="8" s="1"/>
  <c r="C41" i="8"/>
  <c r="E40" i="8"/>
  <c r="F40" i="8" s="1"/>
  <c r="C40" i="8"/>
  <c r="E39" i="8"/>
  <c r="F39" i="8" s="1"/>
  <c r="C39" i="8"/>
  <c r="E38" i="8"/>
  <c r="F38" i="8" s="1"/>
  <c r="C38" i="8"/>
  <c r="E37" i="8"/>
  <c r="F37" i="8" s="1"/>
  <c r="C37" i="8"/>
  <c r="E36" i="8"/>
  <c r="F36" i="8" s="1"/>
  <c r="C36" i="8"/>
  <c r="E35" i="8"/>
  <c r="F35" i="8" s="1"/>
  <c r="C35" i="8"/>
  <c r="E34" i="8"/>
  <c r="F34" i="8" s="1"/>
  <c r="C34" i="8"/>
  <c r="E33" i="8"/>
  <c r="F33" i="8" s="1"/>
  <c r="C33" i="8"/>
  <c r="E32" i="8"/>
  <c r="F32" i="8" s="1"/>
  <c r="C32" i="8"/>
  <c r="F31" i="8"/>
  <c r="E31" i="8"/>
  <c r="C31" i="8"/>
  <c r="F30" i="8"/>
  <c r="E30" i="8"/>
  <c r="C30" i="8"/>
  <c r="E29" i="8"/>
  <c r="F29" i="8" s="1"/>
  <c r="C29" i="8"/>
  <c r="E28" i="8"/>
  <c r="F28" i="8" s="1"/>
  <c r="C28" i="8"/>
  <c r="E27" i="8"/>
  <c r="F27" i="8" s="1"/>
  <c r="C27" i="8"/>
  <c r="F26" i="8"/>
  <c r="E26" i="8"/>
  <c r="C26" i="8"/>
  <c r="E25" i="8"/>
  <c r="F25" i="8" s="1"/>
  <c r="C25" i="8"/>
  <c r="E24" i="8"/>
  <c r="F24" i="8" s="1"/>
  <c r="C24" i="8"/>
  <c r="E23" i="8"/>
  <c r="F23" i="8" s="1"/>
  <c r="C23" i="8"/>
  <c r="E22" i="8"/>
  <c r="F22" i="8" s="1"/>
  <c r="C22" i="8"/>
  <c r="E21" i="8"/>
  <c r="F21" i="8" s="1"/>
  <c r="C21" i="8"/>
  <c r="E20" i="8"/>
  <c r="F20" i="8" s="1"/>
  <c r="C20" i="8"/>
  <c r="E19" i="8"/>
  <c r="F19" i="8" s="1"/>
  <c r="C19" i="8"/>
  <c r="E18" i="8"/>
  <c r="F18" i="8" s="1"/>
  <c r="C18" i="8"/>
  <c r="E17" i="8"/>
  <c r="F17" i="8" s="1"/>
  <c r="C17" i="8"/>
  <c r="E16" i="8"/>
  <c r="F16" i="8" s="1"/>
  <c r="C16" i="8"/>
  <c r="F15" i="8"/>
  <c r="E15" i="8"/>
  <c r="C15" i="8"/>
  <c r="F14" i="8"/>
  <c r="E14" i="8"/>
  <c r="C14" i="8"/>
  <c r="E13" i="8"/>
  <c r="F13" i="8" s="1"/>
  <c r="C13" i="8"/>
  <c r="E12" i="8"/>
  <c r="F12" i="8" s="1"/>
  <c r="C12" i="8"/>
  <c r="E11" i="8"/>
  <c r="F11" i="8" s="1"/>
  <c r="C11" i="8"/>
  <c r="F10" i="8"/>
  <c r="E10" i="8"/>
  <c r="C10" i="8"/>
  <c r="E9" i="8"/>
  <c r="F9" i="8" s="1"/>
  <c r="C9" i="8"/>
  <c r="E8" i="8"/>
  <c r="F8" i="8" s="1"/>
  <c r="C8" i="8"/>
  <c r="E7" i="8"/>
  <c r="F7" i="8" s="1"/>
  <c r="C7" i="8"/>
  <c r="E6" i="8"/>
  <c r="F6" i="8" s="1"/>
  <c r="C6" i="8"/>
  <c r="E5" i="8"/>
  <c r="F5" i="8" s="1"/>
  <c r="C5" i="8"/>
  <c r="E4" i="8"/>
  <c r="F4" i="8" s="1"/>
  <c r="C4" i="8"/>
</calcChain>
</file>

<file path=xl/sharedStrings.xml><?xml version="1.0" encoding="utf-8"?>
<sst xmlns="http://schemas.openxmlformats.org/spreadsheetml/2006/main" count="535" uniqueCount="206">
  <si>
    <t>Date</t>
  </si>
  <si>
    <t>Day</t>
  </si>
  <si>
    <t>Start</t>
  </si>
  <si>
    <t>End</t>
  </si>
  <si>
    <t>Time</t>
  </si>
  <si>
    <t>Rink</t>
  </si>
  <si>
    <t>Apex West</t>
  </si>
  <si>
    <t>Apex East</t>
  </si>
  <si>
    <t>YMCA</t>
  </si>
  <si>
    <t>NoCo</t>
  </si>
  <si>
    <t>Stable West</t>
  </si>
  <si>
    <t>Stable East</t>
  </si>
  <si>
    <t>Division</t>
  </si>
  <si>
    <t>Home</t>
  </si>
  <si>
    <t>Away</t>
  </si>
  <si>
    <t>Comments</t>
  </si>
  <si>
    <t>G#</t>
  </si>
  <si>
    <t>Semi Final</t>
  </si>
  <si>
    <t>10U A Pinnacle</t>
  </si>
  <si>
    <t>10U A Pinnacle - S1</t>
  </si>
  <si>
    <t>10U A Pinnacle - S4</t>
  </si>
  <si>
    <t>10U B Zenith</t>
  </si>
  <si>
    <t>10U B Zenith - S1</t>
  </si>
  <si>
    <t>10U B Zenith - S4</t>
  </si>
  <si>
    <t>10U B Zenith - S2</t>
  </si>
  <si>
    <t>10U B Zenith - S3</t>
  </si>
  <si>
    <t>Arapahoe 10U A Maize</t>
  </si>
  <si>
    <t>Arapahoe 12U A Maize</t>
  </si>
  <si>
    <t>CO Rampage 10U A</t>
  </si>
  <si>
    <t>Arvada 10U A</t>
  </si>
  <si>
    <t>Colorado Springs 10U B Black</t>
  </si>
  <si>
    <t>BHC 10U B Green</t>
  </si>
  <si>
    <t>NCYH 10U B Red</t>
  </si>
  <si>
    <t>NCYH 10U A</t>
  </si>
  <si>
    <t>Colorado Springs 12U A</t>
  </si>
  <si>
    <t>NCYH 12U A</t>
  </si>
  <si>
    <t>CO Extreme 12U A</t>
  </si>
  <si>
    <t>Championship</t>
  </si>
  <si>
    <t>14U B Zenith</t>
  </si>
  <si>
    <t>Denver CC 14U B</t>
  </si>
  <si>
    <t>BHC 14U B</t>
  </si>
  <si>
    <t>Lafayette 14U B</t>
  </si>
  <si>
    <t>14U B Zenith - S1</t>
  </si>
  <si>
    <t>14U B Zenith - S2</t>
  </si>
  <si>
    <t>14U B Zenith - S3</t>
  </si>
  <si>
    <t>14U B Zenith - S4</t>
  </si>
  <si>
    <t>BHC 10U A</t>
  </si>
  <si>
    <t>Lafayette 10U A</t>
  </si>
  <si>
    <t>DU 10U A</t>
  </si>
  <si>
    <t>Summit 10U A</t>
  </si>
  <si>
    <t>Grand Junction 10U A</t>
  </si>
  <si>
    <t>BHC 10U B Black</t>
  </si>
  <si>
    <t>DU 10U B</t>
  </si>
  <si>
    <t>Arvada 10U B Black</t>
  </si>
  <si>
    <t>Colorado Springs 10U B Gold</t>
  </si>
  <si>
    <t>Lafayette 10U B</t>
  </si>
  <si>
    <t>12U A Zenith</t>
  </si>
  <si>
    <t>Arvada 12U A</t>
  </si>
  <si>
    <t>Littleton 12U A Red</t>
  </si>
  <si>
    <t>DU 12U A</t>
  </si>
  <si>
    <t>Lafayette 12U A</t>
  </si>
  <si>
    <t>12U A Zenith - S1</t>
  </si>
  <si>
    <t>12U A Zenith - S4</t>
  </si>
  <si>
    <t>12U A Zenith - S3</t>
  </si>
  <si>
    <t>12U A Zenith - S2</t>
  </si>
  <si>
    <t>12U B Pinnacle</t>
  </si>
  <si>
    <t>Littleton 12U B Red</t>
  </si>
  <si>
    <t>CO Extreme 12U B</t>
  </si>
  <si>
    <t>12U B Pinnacle - S1</t>
  </si>
  <si>
    <t>12U B Pinnacle - S4</t>
  </si>
  <si>
    <t>12U B Pinnacle - S3</t>
  </si>
  <si>
    <t>12U B Pinnacle - S2</t>
  </si>
  <si>
    <t>CO Rampage 10U B White</t>
  </si>
  <si>
    <t>10U B Pinnacle</t>
  </si>
  <si>
    <t>10U B Pinnacle - S4</t>
  </si>
  <si>
    <t>10U B Pinnacle - S5</t>
  </si>
  <si>
    <t>10U B Pinnacle - S1</t>
  </si>
  <si>
    <t>10U B Pinnacle - S2</t>
  </si>
  <si>
    <t>10U B Pinnacle - S3</t>
  </si>
  <si>
    <t>10U A Pinnacle - S5</t>
  </si>
  <si>
    <t>10U A Pinnacle - S2</t>
  </si>
  <si>
    <t>10U A Pinnacle - S3</t>
  </si>
  <si>
    <t>12U A Pinnacle</t>
  </si>
  <si>
    <t>12U A Pinnacle - S1</t>
  </si>
  <si>
    <t>12U A Pinnacle - S4</t>
  </si>
  <si>
    <t>12U A Pinnacle - S2</t>
  </si>
  <si>
    <t>12U A Pinnacle - S3</t>
  </si>
  <si>
    <t>12U B Altitude</t>
  </si>
  <si>
    <t>12U B Altitude - S1</t>
  </si>
  <si>
    <t>12U B Altitude - S4</t>
  </si>
  <si>
    <t>12U B Altitude - S2</t>
  </si>
  <si>
    <t>12U B Altitude - S3</t>
  </si>
  <si>
    <t>10U B Altitude</t>
  </si>
  <si>
    <t>CO Extreme 10U B</t>
  </si>
  <si>
    <t>CO Rampage 10U B Gray</t>
  </si>
  <si>
    <t>Krivo 10U B</t>
  </si>
  <si>
    <t>Hyland Hills 10U B</t>
  </si>
  <si>
    <t>10U B Altitude - S1</t>
  </si>
  <si>
    <t>10U B Altitude - S2</t>
  </si>
  <si>
    <t>10U B Altitude - S3</t>
  </si>
  <si>
    <t>10U B Altitude - S4</t>
  </si>
  <si>
    <t>10U A Altitude</t>
  </si>
  <si>
    <t>12U A Altitude</t>
  </si>
  <si>
    <t>Littleton 10U A Red</t>
  </si>
  <si>
    <t>10U A Altitude - S4</t>
  </si>
  <si>
    <t>10U A Altitude - S5</t>
  </si>
  <si>
    <t>14U B Pinnacle</t>
  </si>
  <si>
    <t>Arvada 14U B Black</t>
  </si>
  <si>
    <t>Arapahoe 14U B Maize</t>
  </si>
  <si>
    <t>DU 14U B</t>
  </si>
  <si>
    <t>Krivo 14U B</t>
  </si>
  <si>
    <t>14U B Altitude</t>
  </si>
  <si>
    <t>Arvada 14U B Gold</t>
  </si>
  <si>
    <t>CO Springs 14U B</t>
  </si>
  <si>
    <t>Littleton 14U B Red</t>
  </si>
  <si>
    <t>Arapahoe 14U B White</t>
  </si>
  <si>
    <t>10U A Altitude - S1</t>
  </si>
  <si>
    <t>10U A Altitude - S2</t>
  </si>
  <si>
    <t>10U A Altitude - S3</t>
  </si>
  <si>
    <t>Arvada 12U B Black</t>
  </si>
  <si>
    <t>Denver CC 12U B</t>
  </si>
  <si>
    <t>Pueblo 12U B Bugarin</t>
  </si>
  <si>
    <t>Lady RoughRiders 12U</t>
  </si>
  <si>
    <t>CO Rampage 12U B White</t>
  </si>
  <si>
    <t>12U B Pinnacle - S5</t>
  </si>
  <si>
    <t>14U A Altitude</t>
  </si>
  <si>
    <t>14U A Pinnacle</t>
  </si>
  <si>
    <t>12U B Zenith</t>
  </si>
  <si>
    <t>BHC 12U A Green</t>
  </si>
  <si>
    <t>DU 12U B</t>
  </si>
  <si>
    <t>Lafayette 12U B</t>
  </si>
  <si>
    <t>CO Springs 12U B</t>
  </si>
  <si>
    <t>CO 14ers 12U</t>
  </si>
  <si>
    <t>Pueblo 12U A</t>
  </si>
  <si>
    <t>Summit 12U A</t>
  </si>
  <si>
    <t>Grand Junction 12U A</t>
  </si>
  <si>
    <t>BHC 14U A</t>
  </si>
  <si>
    <t>Littleton 14U A Red</t>
  </si>
  <si>
    <t>CO Rampage 14U A</t>
  </si>
  <si>
    <t>Arapahoe 14U A Maize</t>
  </si>
  <si>
    <t>Lafayette 14U A</t>
  </si>
  <si>
    <t>Aspen 14U A</t>
  </si>
  <si>
    <t>12U A Altitude - S4</t>
  </si>
  <si>
    <t>12U B Zenith - S1</t>
  </si>
  <si>
    <t>12U A Altitude - S5</t>
  </si>
  <si>
    <t>12U A Altitude - S1</t>
  </si>
  <si>
    <t>12U A Altitude - S2</t>
  </si>
  <si>
    <t>12U A Altitude - S3</t>
  </si>
  <si>
    <t>14U A Pinnacle - S1</t>
  </si>
  <si>
    <t>14U A Altitude - S1</t>
  </si>
  <si>
    <t>14U A Altitude - S2</t>
  </si>
  <si>
    <t>12U B Zenith - S2</t>
  </si>
  <si>
    <t>14U A Pinnacle - S2</t>
  </si>
  <si>
    <t>12U B Zenith - S4</t>
  </si>
  <si>
    <t>12U B Zenith - S3</t>
  </si>
  <si>
    <t>14U A Altitude - S3</t>
  </si>
  <si>
    <t>Quarter Final</t>
  </si>
  <si>
    <t>14U B Pinnacle - S1</t>
  </si>
  <si>
    <t>14U B Pinnacle - S2</t>
  </si>
  <si>
    <t>14U B Altitude - S1</t>
  </si>
  <si>
    <t>14U B Altitude - S2</t>
  </si>
  <si>
    <t>14U B Pinnacle - S4</t>
  </si>
  <si>
    <t>14U B Pinnacle - S3</t>
  </si>
  <si>
    <t>14U B Altitude - S4</t>
  </si>
  <si>
    <t>14U B Altitude - S3</t>
  </si>
  <si>
    <t>14U A Pinnacle - S3</t>
  </si>
  <si>
    <t>Centennial Cup - Master Ice Schedule - Weekend 2 - Mar 6 - 9, 2025</t>
  </si>
  <si>
    <t>Arapahoe 12U A White</t>
  </si>
  <si>
    <t>Arapahoe 12U B Maize</t>
  </si>
  <si>
    <t>BHC 12U B</t>
  </si>
  <si>
    <t>CO Rampage 14U B Gray</t>
  </si>
  <si>
    <t>12U A Altitude - W G# 198</t>
  </si>
  <si>
    <t>12U B Pinnacle - W G# 209</t>
  </si>
  <si>
    <t>10U B Pinnacle - W G# 203</t>
  </si>
  <si>
    <t>10U A Altitude - W G# 204</t>
  </si>
  <si>
    <t>10U A Pinnacle - W G# 205</t>
  </si>
  <si>
    <t>10U B Zenith - W G# 189</t>
  </si>
  <si>
    <t>10U B Zenith - W G# 195</t>
  </si>
  <si>
    <t>12U B Zenith - W G# 202</t>
  </si>
  <si>
    <t>12U B Zenith - W G# 206</t>
  </si>
  <si>
    <t>10U B Altitude - W G# 207</t>
  </si>
  <si>
    <t>10U B Altitude - W G# 212</t>
  </si>
  <si>
    <t>12U A Pinnacle - W G# 217</t>
  </si>
  <si>
    <t>12U A Pinnacle - W G# 222</t>
  </si>
  <si>
    <t>14U B Pinnacle - W G# 214</t>
  </si>
  <si>
    <t>14U B Pinnacle - W G# 219</t>
  </si>
  <si>
    <t>14U A Pinnacle - W G# 211</t>
  </si>
  <si>
    <t>10U B Pinnacle - W G# 226</t>
  </si>
  <si>
    <t>10U B Pinnacle - W G# 231</t>
  </si>
  <si>
    <t>12U B Pinnacle - W G# 225</t>
  </si>
  <si>
    <t>12U B Pinnacle - W G# 227</t>
  </si>
  <si>
    <t>12U A Zenith - W G# 213</t>
  </si>
  <si>
    <t>12U A Zenith - W G# 215</t>
  </si>
  <si>
    <t>14U B Altitude - W G# 221</t>
  </si>
  <si>
    <t>14U B Altitude - W G# 223</t>
  </si>
  <si>
    <t>12U A Altitude - W G# 224</t>
  </si>
  <si>
    <t>12U A Altitude - W G# 228</t>
  </si>
  <si>
    <t>12U B Altitude - W G# 208</t>
  </si>
  <si>
    <t>12U B Altitude - W G# 210</t>
  </si>
  <si>
    <t>10U A Pinnacle - W G# 230</t>
  </si>
  <si>
    <t>10U A Pinnacle - W G# 234</t>
  </si>
  <si>
    <t>10U A Altitude - W G# 229</t>
  </si>
  <si>
    <t>10U A Altitude - W G# 232</t>
  </si>
  <si>
    <t>14U A Altitude - W G# 233</t>
  </si>
  <si>
    <t>14U B Zenith - W G# 218</t>
  </si>
  <si>
    <t>14U B Zenith - W G# 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</si>
</sst>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4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18" fontId="0" fillId="0" borderId="1" xfId="0" applyNumberFormat="1" applyBorder="1" applyAlignment="1">
      <alignment horizontal="right" vertical="center"/>
    </xf>
    <xf numFmtId="18" fontId="2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3" fillId="4" borderId="0" xfId="0" applyFont="1" applyFill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1" fillId="6" borderId="1" xfId="0" applyFont="1" applyFill="1" applyBorder="1" applyAlignment="1">
      <alignment vertical="center"/>
    </xf>
    <xf numFmtId="0" fontId="1" fillId="7" borderId="1" xfId="0" applyFont="1" applyFill="1" applyBorder="1" applyAlignment="1">
      <alignment vertical="center"/>
    </xf>
    <xf numFmtId="0" fontId="1" fillId="8" borderId="1" xfId="0" applyFont="1" applyFill="1" applyBorder="1" applyAlignment="1">
      <alignment vertical="center"/>
    </xf>
    <xf numFmtId="0" fontId="1" fillId="9" borderId="1" xfId="0" applyFont="1" applyFill="1" applyBorder="1" applyAlignment="1">
      <alignment vertical="center"/>
    </xf>
    <xf numFmtId="0" fontId="1" fillId="8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0DF70-B243-47F1-B83C-18C03B096D8A}">
  <sheetPr>
    <tabColor rgb="FFFFFFCC"/>
    <pageSetUpPr fitToPage="1"/>
  </sheetPr>
  <dimension ref="B1:L121"/>
  <sheetViews>
    <sheetView tabSelected="1" workbookViewId="0">
      <selection activeCell="B1" sqref="B1:L2"/>
    </sheetView>
  </sheetViews>
  <sheetFormatPr defaultRowHeight="14.5" x14ac:dyDescent="0.35"/>
  <cols>
    <col min="2" max="2" width="9.7265625" bestFit="1" customWidth="1"/>
    <col min="3" max="3" width="6.81640625" customWidth="1"/>
    <col min="4" max="4" width="10.1796875" customWidth="1"/>
    <col min="5" max="5" width="10.54296875" customWidth="1"/>
    <col min="6" max="6" width="7.1796875" customWidth="1"/>
    <col min="7" max="7" width="15.54296875" customWidth="1"/>
    <col min="8" max="8" width="13.1796875" bestFit="1" customWidth="1"/>
    <col min="9" max="9" width="27.81640625" customWidth="1"/>
    <col min="10" max="10" width="26.1796875" customWidth="1"/>
    <col min="11" max="11" width="5" style="10" customWidth="1"/>
    <col min="12" max="12" width="12.90625" bestFit="1" customWidth="1"/>
  </cols>
  <sheetData>
    <row r="1" spans="2:12" ht="20" customHeight="1" x14ac:dyDescent="0.35">
      <c r="B1" s="11" t="s">
        <v>166</v>
      </c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2:12" ht="20" customHeight="1" x14ac:dyDescent="0.35"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2:12" ht="20" customHeight="1" x14ac:dyDescent="0.35">
      <c r="B3" s="6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7" t="s">
        <v>12</v>
      </c>
      <c r="I3" s="7" t="s">
        <v>13</v>
      </c>
      <c r="J3" s="7" t="s">
        <v>14</v>
      </c>
      <c r="K3" s="6" t="s">
        <v>16</v>
      </c>
      <c r="L3" s="7" t="s">
        <v>15</v>
      </c>
    </row>
    <row r="4" spans="2:12" ht="20" customHeight="1" x14ac:dyDescent="0.35">
      <c r="B4" s="1">
        <v>45722</v>
      </c>
      <c r="C4" s="2">
        <f>B4</f>
        <v>45722</v>
      </c>
      <c r="D4" s="8">
        <v>0.72916666666666663</v>
      </c>
      <c r="E4" s="9">
        <f>D4+1/24</f>
        <v>0.77083333333333326</v>
      </c>
      <c r="F4" s="3">
        <f>(E4-D4)*1440</f>
        <v>59.999999999999943</v>
      </c>
      <c r="G4" s="4" t="s">
        <v>6</v>
      </c>
      <c r="H4" s="13" t="s">
        <v>21</v>
      </c>
      <c r="I4" s="5" t="s">
        <v>53</v>
      </c>
      <c r="J4" s="5" t="s">
        <v>31</v>
      </c>
      <c r="K4" s="4">
        <v>133</v>
      </c>
      <c r="L4" s="5"/>
    </row>
    <row r="5" spans="2:12" ht="20" customHeight="1" x14ac:dyDescent="0.35">
      <c r="B5" s="1">
        <v>45723</v>
      </c>
      <c r="C5" s="2">
        <f>B5</f>
        <v>45723</v>
      </c>
      <c r="D5" s="8">
        <v>0.4375</v>
      </c>
      <c r="E5" s="9">
        <f>D5+1/24</f>
        <v>0.47916666666666669</v>
      </c>
      <c r="F5" s="3">
        <f>(E5-D5)*1440</f>
        <v>60.000000000000028</v>
      </c>
      <c r="G5" s="4" t="s">
        <v>9</v>
      </c>
      <c r="H5" s="13" t="s">
        <v>21</v>
      </c>
      <c r="I5" s="5" t="s">
        <v>30</v>
      </c>
      <c r="J5" s="5" t="s">
        <v>32</v>
      </c>
      <c r="K5" s="4">
        <v>134</v>
      </c>
      <c r="L5" s="5"/>
    </row>
    <row r="6" spans="2:12" ht="20" customHeight="1" x14ac:dyDescent="0.35">
      <c r="B6" s="1">
        <v>45723</v>
      </c>
      <c r="C6" s="2">
        <f>B6</f>
        <v>45723</v>
      </c>
      <c r="D6" s="8">
        <v>0.48958333333333331</v>
      </c>
      <c r="E6" s="9">
        <f>D6+1/24</f>
        <v>0.53125</v>
      </c>
      <c r="F6" s="3">
        <f>(E6-D6)*1440</f>
        <v>60.000000000000028</v>
      </c>
      <c r="G6" s="4" t="s">
        <v>9</v>
      </c>
      <c r="H6" s="13" t="s">
        <v>92</v>
      </c>
      <c r="I6" s="5" t="s">
        <v>93</v>
      </c>
      <c r="J6" s="5" t="s">
        <v>94</v>
      </c>
      <c r="K6" s="4">
        <v>135</v>
      </c>
      <c r="L6" s="5"/>
    </row>
    <row r="7" spans="2:12" ht="20" customHeight="1" x14ac:dyDescent="0.35">
      <c r="B7" s="1">
        <v>45723</v>
      </c>
      <c r="C7" s="2">
        <f>B7</f>
        <v>45723</v>
      </c>
      <c r="D7" s="8">
        <v>0.51041666666666663</v>
      </c>
      <c r="E7" s="9">
        <f>D7+1/24</f>
        <v>0.55208333333333326</v>
      </c>
      <c r="F7" s="3">
        <f>(E7-D7)*1440</f>
        <v>59.999999999999943</v>
      </c>
      <c r="G7" s="4" t="s">
        <v>8</v>
      </c>
      <c r="H7" s="14" t="s">
        <v>102</v>
      </c>
      <c r="I7" s="5" t="s">
        <v>167</v>
      </c>
      <c r="J7" s="5" t="s">
        <v>128</v>
      </c>
      <c r="K7" s="4">
        <v>136</v>
      </c>
      <c r="L7" s="5"/>
    </row>
    <row r="8" spans="2:12" ht="20" customHeight="1" x14ac:dyDescent="0.35">
      <c r="B8" s="1">
        <v>45723</v>
      </c>
      <c r="C8" s="2">
        <f>B8</f>
        <v>45723</v>
      </c>
      <c r="D8" s="8">
        <v>0.54166666666666663</v>
      </c>
      <c r="E8" s="9">
        <f>D8+1/24</f>
        <v>0.58333333333333326</v>
      </c>
      <c r="F8" s="3">
        <f>(E8-D8)*1440</f>
        <v>59.999999999999943</v>
      </c>
      <c r="G8" s="4" t="s">
        <v>9</v>
      </c>
      <c r="H8" s="13" t="s">
        <v>92</v>
      </c>
      <c r="I8" s="5" t="s">
        <v>95</v>
      </c>
      <c r="J8" s="5" t="s">
        <v>96</v>
      </c>
      <c r="K8" s="4">
        <v>137</v>
      </c>
      <c r="L8" s="5"/>
    </row>
    <row r="9" spans="2:12" ht="20" customHeight="1" x14ac:dyDescent="0.35">
      <c r="B9" s="1">
        <v>45723</v>
      </c>
      <c r="C9" s="2">
        <f>B9</f>
        <v>45723</v>
      </c>
      <c r="D9" s="8">
        <v>0.55208333333333337</v>
      </c>
      <c r="E9" s="9">
        <f>D9+1/24</f>
        <v>0.59375</v>
      </c>
      <c r="F9" s="3">
        <f>(E9-D9)*1440</f>
        <v>59.999999999999943</v>
      </c>
      <c r="G9" s="4" t="s">
        <v>7</v>
      </c>
      <c r="H9" s="15" t="s">
        <v>101</v>
      </c>
      <c r="I9" s="5" t="s">
        <v>103</v>
      </c>
      <c r="J9" s="5" t="s">
        <v>26</v>
      </c>
      <c r="K9" s="4">
        <v>138</v>
      </c>
      <c r="L9" s="5"/>
    </row>
    <row r="10" spans="2:12" ht="20" customHeight="1" x14ac:dyDescent="0.35">
      <c r="B10" s="1">
        <v>45723</v>
      </c>
      <c r="C10" s="2">
        <f>B10</f>
        <v>45723</v>
      </c>
      <c r="D10" s="8">
        <v>0.5625</v>
      </c>
      <c r="E10" s="9">
        <f>D10+1/24</f>
        <v>0.60416666666666663</v>
      </c>
      <c r="F10" s="3">
        <f>(E10-D10)*1440</f>
        <v>59.999999999999943</v>
      </c>
      <c r="G10" s="4" t="s">
        <v>8</v>
      </c>
      <c r="H10" s="16" t="s">
        <v>127</v>
      </c>
      <c r="I10" s="5" t="s">
        <v>129</v>
      </c>
      <c r="J10" s="5" t="s">
        <v>130</v>
      </c>
      <c r="K10" s="4">
        <v>139</v>
      </c>
      <c r="L10" s="5"/>
    </row>
    <row r="11" spans="2:12" ht="20" customHeight="1" x14ac:dyDescent="0.35">
      <c r="B11" s="1">
        <v>45723</v>
      </c>
      <c r="C11" s="2">
        <f>B11</f>
        <v>45723</v>
      </c>
      <c r="D11" s="8">
        <v>0.57291666666666663</v>
      </c>
      <c r="E11" s="9">
        <f>D11+1/24</f>
        <v>0.61458333333333326</v>
      </c>
      <c r="F11" s="3">
        <f>(E11-D11)*1440</f>
        <v>59.999999999999943</v>
      </c>
      <c r="G11" s="4" t="s">
        <v>6</v>
      </c>
      <c r="H11" s="16" t="s">
        <v>65</v>
      </c>
      <c r="I11" s="5" t="s">
        <v>119</v>
      </c>
      <c r="J11" s="5" t="s">
        <v>120</v>
      </c>
      <c r="K11" s="4">
        <v>140</v>
      </c>
      <c r="L11" s="5"/>
    </row>
    <row r="12" spans="2:12" ht="20" customHeight="1" x14ac:dyDescent="0.35">
      <c r="B12" s="1">
        <v>45723</v>
      </c>
      <c r="C12" s="2">
        <f>B12</f>
        <v>45723</v>
      </c>
      <c r="D12" s="8">
        <v>0.57291666666666663</v>
      </c>
      <c r="E12" s="9">
        <f>D12+1/24</f>
        <v>0.61458333333333326</v>
      </c>
      <c r="F12" s="3">
        <f>(E12-D12)*1440</f>
        <v>59.999999999999943</v>
      </c>
      <c r="G12" s="4" t="s">
        <v>11</v>
      </c>
      <c r="H12" s="15" t="s">
        <v>18</v>
      </c>
      <c r="I12" s="5" t="s">
        <v>46</v>
      </c>
      <c r="J12" s="5" t="s">
        <v>47</v>
      </c>
      <c r="K12" s="4">
        <v>141</v>
      </c>
      <c r="L12" s="5"/>
    </row>
    <row r="13" spans="2:12" ht="20" customHeight="1" x14ac:dyDescent="0.35">
      <c r="B13" s="1">
        <v>45723</v>
      </c>
      <c r="C13" s="2">
        <f>B13</f>
        <v>45723</v>
      </c>
      <c r="D13" s="8">
        <v>0.59375</v>
      </c>
      <c r="E13" s="9">
        <f>D13+1/24</f>
        <v>0.63541666666666663</v>
      </c>
      <c r="F13" s="3">
        <f>(E13-D13)*1440</f>
        <v>59.999999999999943</v>
      </c>
      <c r="G13" s="4" t="s">
        <v>9</v>
      </c>
      <c r="H13" s="13" t="s">
        <v>21</v>
      </c>
      <c r="I13" s="5" t="s">
        <v>32</v>
      </c>
      <c r="J13" s="5" t="s">
        <v>53</v>
      </c>
      <c r="K13" s="4">
        <v>142</v>
      </c>
      <c r="L13" s="5"/>
    </row>
    <row r="14" spans="2:12" ht="20" customHeight="1" x14ac:dyDescent="0.35">
      <c r="B14" s="1">
        <v>45723</v>
      </c>
      <c r="C14" s="2">
        <f>B14</f>
        <v>45723</v>
      </c>
      <c r="D14" s="8">
        <v>0.61458333333333337</v>
      </c>
      <c r="E14" s="9">
        <f>D14+1/24</f>
        <v>0.65625</v>
      </c>
      <c r="F14" s="3">
        <f>(E14-D14)*1440</f>
        <v>59.999999999999943</v>
      </c>
      <c r="G14" s="4" t="s">
        <v>8</v>
      </c>
      <c r="H14" s="17" t="s">
        <v>126</v>
      </c>
      <c r="I14" s="5" t="s">
        <v>136</v>
      </c>
      <c r="J14" s="5" t="s">
        <v>137</v>
      </c>
      <c r="K14" s="4">
        <v>143</v>
      </c>
      <c r="L14" s="5"/>
    </row>
    <row r="15" spans="2:12" ht="20" customHeight="1" x14ac:dyDescent="0.35">
      <c r="B15" s="1">
        <v>45723</v>
      </c>
      <c r="C15" s="2">
        <f>B15</f>
        <v>45723</v>
      </c>
      <c r="D15" s="8">
        <v>0.625</v>
      </c>
      <c r="E15" s="9">
        <f>D15+1/24</f>
        <v>0.66666666666666663</v>
      </c>
      <c r="F15" s="3">
        <f>(E15-D15)*1440</f>
        <v>59.999999999999943</v>
      </c>
      <c r="G15" s="4" t="s">
        <v>11</v>
      </c>
      <c r="H15" s="13" t="s">
        <v>73</v>
      </c>
      <c r="I15" s="5" t="s">
        <v>51</v>
      </c>
      <c r="J15" s="5" t="s">
        <v>52</v>
      </c>
      <c r="K15" s="4">
        <v>144</v>
      </c>
      <c r="L15" s="5"/>
    </row>
    <row r="16" spans="2:12" ht="20" customHeight="1" x14ac:dyDescent="0.35">
      <c r="B16" s="1">
        <v>45723</v>
      </c>
      <c r="C16" s="2">
        <f>B16</f>
        <v>45723</v>
      </c>
      <c r="D16" s="8">
        <v>0.64583333333333337</v>
      </c>
      <c r="E16" s="9">
        <f>D16+1/24</f>
        <v>0.6875</v>
      </c>
      <c r="F16" s="3">
        <f>(E16-D16)*1440</f>
        <v>59.999999999999943</v>
      </c>
      <c r="G16" s="4" t="s">
        <v>9</v>
      </c>
      <c r="H16" s="13" t="s">
        <v>21</v>
      </c>
      <c r="I16" s="5" t="s">
        <v>31</v>
      </c>
      <c r="J16" s="5" t="s">
        <v>30</v>
      </c>
      <c r="K16" s="4">
        <v>145</v>
      </c>
      <c r="L16" s="5"/>
    </row>
    <row r="17" spans="2:12" ht="20" customHeight="1" x14ac:dyDescent="0.35">
      <c r="B17" s="1">
        <v>45723</v>
      </c>
      <c r="C17" s="2">
        <f>B17</f>
        <v>45723</v>
      </c>
      <c r="D17" s="8">
        <v>0.66666666666666663</v>
      </c>
      <c r="E17" s="9">
        <f>D17+1/24</f>
        <v>0.70833333333333326</v>
      </c>
      <c r="F17" s="3">
        <f>(E17-D17)*1440</f>
        <v>59.999999999999943</v>
      </c>
      <c r="G17" s="4" t="s">
        <v>8</v>
      </c>
      <c r="H17" s="16" t="s">
        <v>127</v>
      </c>
      <c r="I17" s="5" t="s">
        <v>132</v>
      </c>
      <c r="J17" s="5" t="s">
        <v>131</v>
      </c>
      <c r="K17" s="4">
        <v>146</v>
      </c>
      <c r="L17" s="5"/>
    </row>
    <row r="18" spans="2:12" ht="20" customHeight="1" x14ac:dyDescent="0.35">
      <c r="B18" s="1">
        <v>45723</v>
      </c>
      <c r="C18" s="2">
        <f>B18</f>
        <v>45723</v>
      </c>
      <c r="D18" s="8">
        <v>0.66666666666666663</v>
      </c>
      <c r="E18" s="9">
        <f>D18+1/24</f>
        <v>0.70833333333333326</v>
      </c>
      <c r="F18" s="3">
        <f>(E18-D18)*1440</f>
        <v>59.999999999999943</v>
      </c>
      <c r="G18" s="4" t="s">
        <v>10</v>
      </c>
      <c r="H18" s="15" t="s">
        <v>18</v>
      </c>
      <c r="I18" s="5" t="s">
        <v>48</v>
      </c>
      <c r="J18" s="5" t="s">
        <v>49</v>
      </c>
      <c r="K18" s="4">
        <v>147</v>
      </c>
      <c r="L18" s="5"/>
    </row>
    <row r="19" spans="2:12" ht="20" customHeight="1" x14ac:dyDescent="0.35">
      <c r="B19" s="1">
        <v>45723</v>
      </c>
      <c r="C19" s="2">
        <f>B19</f>
        <v>45723</v>
      </c>
      <c r="D19" s="8">
        <v>0.67708333333333337</v>
      </c>
      <c r="E19" s="9">
        <f>D19+1/24</f>
        <v>0.71875</v>
      </c>
      <c r="F19" s="3">
        <f>(E19-D19)*1440</f>
        <v>59.999999999999943</v>
      </c>
      <c r="G19" s="4" t="s">
        <v>6</v>
      </c>
      <c r="H19" s="15" t="s">
        <v>101</v>
      </c>
      <c r="I19" s="5" t="s">
        <v>28</v>
      </c>
      <c r="J19" s="5" t="s">
        <v>33</v>
      </c>
      <c r="K19" s="4">
        <v>148</v>
      </c>
      <c r="L19" s="5"/>
    </row>
    <row r="20" spans="2:12" ht="20" customHeight="1" x14ac:dyDescent="0.35">
      <c r="B20" s="1">
        <v>45723</v>
      </c>
      <c r="C20" s="2">
        <f>B20</f>
        <v>45723</v>
      </c>
      <c r="D20" s="8">
        <v>0.67708333333333337</v>
      </c>
      <c r="E20" s="9">
        <f>D20+1/24</f>
        <v>0.71875</v>
      </c>
      <c r="F20" s="3">
        <f>(E20-D20)*1440</f>
        <v>59.999999999999943</v>
      </c>
      <c r="G20" s="4" t="s">
        <v>11</v>
      </c>
      <c r="H20" s="13" t="s">
        <v>73</v>
      </c>
      <c r="I20" s="5" t="s">
        <v>72</v>
      </c>
      <c r="J20" s="5" t="s">
        <v>54</v>
      </c>
      <c r="K20" s="4">
        <v>149</v>
      </c>
      <c r="L20" s="5"/>
    </row>
    <row r="21" spans="2:12" ht="20" customHeight="1" x14ac:dyDescent="0.35">
      <c r="B21" s="1">
        <v>45723</v>
      </c>
      <c r="C21" s="2">
        <f>B21</f>
        <v>45723</v>
      </c>
      <c r="D21" s="8">
        <v>0.69791666666666663</v>
      </c>
      <c r="E21" s="9">
        <f>D21+1/24</f>
        <v>0.73958333333333326</v>
      </c>
      <c r="F21" s="3">
        <f>(E21-D21)*1440</f>
        <v>59.999999999999943</v>
      </c>
      <c r="G21" s="4" t="s">
        <v>9</v>
      </c>
      <c r="H21" s="13" t="s">
        <v>92</v>
      </c>
      <c r="I21" s="5" t="s">
        <v>94</v>
      </c>
      <c r="J21" s="5" t="s">
        <v>95</v>
      </c>
      <c r="K21" s="4">
        <v>150</v>
      </c>
      <c r="L21" s="5"/>
    </row>
    <row r="22" spans="2:12" ht="20" customHeight="1" x14ac:dyDescent="0.35">
      <c r="B22" s="1">
        <v>45723</v>
      </c>
      <c r="C22" s="2">
        <f>B22</f>
        <v>45723</v>
      </c>
      <c r="D22" s="8">
        <v>0.70833333333333337</v>
      </c>
      <c r="E22" s="9">
        <f>D22+1/24</f>
        <v>0.75</v>
      </c>
      <c r="F22" s="3">
        <f>(E22-D22)*1440</f>
        <v>59.999999999999943</v>
      </c>
      <c r="G22" s="4" t="s">
        <v>7</v>
      </c>
      <c r="H22" s="16" t="s">
        <v>65</v>
      </c>
      <c r="I22" s="5" t="s">
        <v>122</v>
      </c>
      <c r="J22" s="5" t="s">
        <v>123</v>
      </c>
      <c r="K22" s="4">
        <v>151</v>
      </c>
      <c r="L22" s="5"/>
    </row>
    <row r="23" spans="2:12" ht="20" customHeight="1" x14ac:dyDescent="0.35">
      <c r="B23" s="1">
        <v>45723</v>
      </c>
      <c r="C23" s="2">
        <f>B23</f>
        <v>45723</v>
      </c>
      <c r="D23" s="8">
        <v>0.71875</v>
      </c>
      <c r="E23" s="9">
        <f>D23+1/24</f>
        <v>0.76041666666666663</v>
      </c>
      <c r="F23" s="3">
        <f>(E23-D23)*1440</f>
        <v>59.999999999999943</v>
      </c>
      <c r="G23" s="4" t="s">
        <v>8</v>
      </c>
      <c r="H23" s="14" t="s">
        <v>102</v>
      </c>
      <c r="I23" s="5" t="s">
        <v>133</v>
      </c>
      <c r="J23" s="5" t="s">
        <v>134</v>
      </c>
      <c r="K23" s="4">
        <v>152</v>
      </c>
      <c r="L23" s="5"/>
    </row>
    <row r="24" spans="2:12" ht="20" customHeight="1" x14ac:dyDescent="0.35">
      <c r="B24" s="1">
        <v>45723</v>
      </c>
      <c r="C24" s="2">
        <f>B24</f>
        <v>45723</v>
      </c>
      <c r="D24" s="8">
        <v>0.71875</v>
      </c>
      <c r="E24" s="9">
        <f>D24+1/24</f>
        <v>0.76041666666666663</v>
      </c>
      <c r="F24" s="3">
        <f>(E24-D24)*1440</f>
        <v>59.999999999999943</v>
      </c>
      <c r="G24" s="4" t="s">
        <v>10</v>
      </c>
      <c r="H24" s="16" t="s">
        <v>87</v>
      </c>
      <c r="I24" s="5" t="s">
        <v>66</v>
      </c>
      <c r="J24" s="5" t="s">
        <v>168</v>
      </c>
      <c r="K24" s="4">
        <v>153</v>
      </c>
      <c r="L24" s="5"/>
    </row>
    <row r="25" spans="2:12" ht="20" customHeight="1" x14ac:dyDescent="0.35">
      <c r="B25" s="1">
        <v>45723</v>
      </c>
      <c r="C25" s="2">
        <f>B25</f>
        <v>45723</v>
      </c>
      <c r="D25" s="8">
        <v>0.72916666666666663</v>
      </c>
      <c r="E25" s="9">
        <f>D25+1/24</f>
        <v>0.77083333333333326</v>
      </c>
      <c r="F25" s="3">
        <f>(E25-D25)*1440</f>
        <v>59.999999999999943</v>
      </c>
      <c r="G25" s="4" t="s">
        <v>6</v>
      </c>
      <c r="H25" s="15" t="s">
        <v>101</v>
      </c>
      <c r="I25" s="5" t="s">
        <v>26</v>
      </c>
      <c r="J25" s="5" t="s">
        <v>29</v>
      </c>
      <c r="K25" s="4">
        <v>154</v>
      </c>
      <c r="L25" s="5"/>
    </row>
    <row r="26" spans="2:12" ht="20" customHeight="1" x14ac:dyDescent="0.35">
      <c r="B26" s="1">
        <v>45723</v>
      </c>
      <c r="C26" s="2">
        <f>B26</f>
        <v>45723</v>
      </c>
      <c r="D26" s="8">
        <v>0.72916666666666663</v>
      </c>
      <c r="E26" s="9">
        <f>D26+1/24</f>
        <v>0.77083333333333326</v>
      </c>
      <c r="F26" s="3">
        <f>(E26-D26)*1440</f>
        <v>59.999999999999943</v>
      </c>
      <c r="G26" s="4" t="s">
        <v>11</v>
      </c>
      <c r="H26" s="16" t="s">
        <v>87</v>
      </c>
      <c r="I26" s="5" t="s">
        <v>67</v>
      </c>
      <c r="J26" s="5" t="s">
        <v>169</v>
      </c>
      <c r="K26" s="4">
        <v>155</v>
      </c>
      <c r="L26" s="5"/>
    </row>
    <row r="27" spans="2:12" ht="20" customHeight="1" x14ac:dyDescent="0.35">
      <c r="B27" s="1">
        <v>45723</v>
      </c>
      <c r="C27" s="2">
        <f>B27</f>
        <v>45723</v>
      </c>
      <c r="D27" s="8">
        <v>0.75</v>
      </c>
      <c r="E27" s="9">
        <f>D27+1/24</f>
        <v>0.79166666666666663</v>
      </c>
      <c r="F27" s="3">
        <f>(E27-D27)*1440</f>
        <v>59.999999999999943</v>
      </c>
      <c r="G27" s="4" t="s">
        <v>9</v>
      </c>
      <c r="H27" s="14" t="s">
        <v>82</v>
      </c>
      <c r="I27" s="5" t="s">
        <v>27</v>
      </c>
      <c r="J27" s="5" t="s">
        <v>34</v>
      </c>
      <c r="K27" s="4">
        <v>156</v>
      </c>
      <c r="L27" s="5"/>
    </row>
    <row r="28" spans="2:12" ht="20" customHeight="1" x14ac:dyDescent="0.35">
      <c r="B28" s="1">
        <v>45723</v>
      </c>
      <c r="C28" s="2">
        <f>B28</f>
        <v>45723</v>
      </c>
      <c r="D28" s="8">
        <v>0.76041666666666663</v>
      </c>
      <c r="E28" s="9">
        <f>D28+1/24</f>
        <v>0.80208333333333326</v>
      </c>
      <c r="F28" s="3">
        <f>(E28-D28)*1440</f>
        <v>59.999999999999943</v>
      </c>
      <c r="G28" s="4" t="s">
        <v>7</v>
      </c>
      <c r="H28" s="16" t="s">
        <v>65</v>
      </c>
      <c r="I28" s="5" t="s">
        <v>120</v>
      </c>
      <c r="J28" s="5" t="s">
        <v>121</v>
      </c>
      <c r="K28" s="4">
        <v>157</v>
      </c>
      <c r="L28" s="5"/>
    </row>
    <row r="29" spans="2:12" ht="20" customHeight="1" x14ac:dyDescent="0.35">
      <c r="B29" s="1">
        <v>45723</v>
      </c>
      <c r="C29" s="2">
        <f>B29</f>
        <v>45723</v>
      </c>
      <c r="D29" s="8">
        <v>0.77083333333333337</v>
      </c>
      <c r="E29" s="9">
        <f>D29+1/24</f>
        <v>0.8125</v>
      </c>
      <c r="F29" s="3">
        <f>(E29-D29)*1440</f>
        <v>59.999999999999943</v>
      </c>
      <c r="G29" s="4" t="s">
        <v>8</v>
      </c>
      <c r="H29" s="14" t="s">
        <v>102</v>
      </c>
      <c r="I29" s="5" t="s">
        <v>128</v>
      </c>
      <c r="J29" s="5" t="s">
        <v>135</v>
      </c>
      <c r="K29" s="4">
        <v>158</v>
      </c>
      <c r="L29" s="5"/>
    </row>
    <row r="30" spans="2:12" ht="20" customHeight="1" x14ac:dyDescent="0.35">
      <c r="B30" s="1">
        <v>45723</v>
      </c>
      <c r="C30" s="2">
        <f>B30</f>
        <v>45723</v>
      </c>
      <c r="D30" s="8">
        <v>0.77083333333333337</v>
      </c>
      <c r="E30" s="9">
        <f>D30+1/24</f>
        <v>0.8125</v>
      </c>
      <c r="F30" s="3">
        <f>(E30-D30)*1440</f>
        <v>59.999999999999943</v>
      </c>
      <c r="G30" s="4" t="s">
        <v>10</v>
      </c>
      <c r="H30" s="15" t="s">
        <v>18</v>
      </c>
      <c r="I30" s="5" t="s">
        <v>47</v>
      </c>
      <c r="J30" s="5" t="s">
        <v>50</v>
      </c>
      <c r="K30" s="4">
        <v>159</v>
      </c>
      <c r="L30" s="5"/>
    </row>
    <row r="31" spans="2:12" ht="20" customHeight="1" x14ac:dyDescent="0.35">
      <c r="B31" s="1">
        <v>45723</v>
      </c>
      <c r="C31" s="2">
        <f>B31</f>
        <v>45723</v>
      </c>
      <c r="D31" s="8">
        <v>0.78125</v>
      </c>
      <c r="E31" s="9">
        <f>D31+1/24</f>
        <v>0.82291666666666663</v>
      </c>
      <c r="F31" s="3">
        <f>(E31-D31)*1440</f>
        <v>59.999999999999943</v>
      </c>
      <c r="G31" s="4" t="s">
        <v>11</v>
      </c>
      <c r="H31" s="13" t="s">
        <v>73</v>
      </c>
      <c r="I31" s="5" t="s">
        <v>52</v>
      </c>
      <c r="J31" s="5" t="s">
        <v>55</v>
      </c>
      <c r="K31" s="4">
        <v>160</v>
      </c>
      <c r="L31" s="5"/>
    </row>
    <row r="32" spans="2:12" ht="20" customHeight="1" x14ac:dyDescent="0.35">
      <c r="B32" s="1">
        <v>45723</v>
      </c>
      <c r="C32" s="2">
        <f>B32</f>
        <v>45723</v>
      </c>
      <c r="D32" s="8">
        <v>0.80208333333333337</v>
      </c>
      <c r="E32" s="9">
        <f>D32+1/24</f>
        <v>0.84375</v>
      </c>
      <c r="F32" s="3">
        <f>(E32-D32)*1440</f>
        <v>59.999999999999943</v>
      </c>
      <c r="G32" s="4" t="s">
        <v>9</v>
      </c>
      <c r="H32" s="14" t="s">
        <v>82</v>
      </c>
      <c r="I32" s="5" t="s">
        <v>35</v>
      </c>
      <c r="J32" s="5" t="s">
        <v>36</v>
      </c>
      <c r="K32" s="4">
        <v>161</v>
      </c>
      <c r="L32" s="5"/>
    </row>
    <row r="33" spans="2:12" ht="20" customHeight="1" x14ac:dyDescent="0.35">
      <c r="B33" s="1">
        <v>45723</v>
      </c>
      <c r="C33" s="2">
        <f>B33</f>
        <v>45723</v>
      </c>
      <c r="D33" s="8">
        <v>0.8125</v>
      </c>
      <c r="E33" s="9">
        <f>D33+1/24</f>
        <v>0.85416666666666663</v>
      </c>
      <c r="F33" s="3">
        <f>(E33-D33)*1440</f>
        <v>59.999999999999943</v>
      </c>
      <c r="G33" s="4" t="s">
        <v>7</v>
      </c>
      <c r="H33" s="18" t="s">
        <v>111</v>
      </c>
      <c r="I33" s="5" t="s">
        <v>112</v>
      </c>
      <c r="J33" s="5" t="s">
        <v>113</v>
      </c>
      <c r="K33" s="4">
        <v>162</v>
      </c>
      <c r="L33" s="5"/>
    </row>
    <row r="34" spans="2:12" ht="20" customHeight="1" x14ac:dyDescent="0.35">
      <c r="B34" s="1">
        <v>45723</v>
      </c>
      <c r="C34" s="2">
        <f>B34</f>
        <v>45723</v>
      </c>
      <c r="D34" s="8">
        <v>0.82291666666666663</v>
      </c>
      <c r="E34" s="9">
        <f>D34+1/24</f>
        <v>0.86458333333333326</v>
      </c>
      <c r="F34" s="3">
        <f>(E34-D34)*1440</f>
        <v>59.999999999999943</v>
      </c>
      <c r="G34" s="4" t="s">
        <v>8</v>
      </c>
      <c r="H34" s="17" t="s">
        <v>126</v>
      </c>
      <c r="I34" s="5" t="s">
        <v>138</v>
      </c>
      <c r="J34" s="5" t="s">
        <v>136</v>
      </c>
      <c r="K34" s="4">
        <v>163</v>
      </c>
      <c r="L34" s="5"/>
    </row>
    <row r="35" spans="2:12" ht="20" customHeight="1" x14ac:dyDescent="0.35">
      <c r="B35" s="1">
        <v>45723</v>
      </c>
      <c r="C35" s="2">
        <f>B35</f>
        <v>45723</v>
      </c>
      <c r="D35" s="8">
        <v>0.82291666666666663</v>
      </c>
      <c r="E35" s="9">
        <f>D35+1/24</f>
        <v>0.86458333333333326</v>
      </c>
      <c r="F35" s="3">
        <f>(E35-D35)*1440</f>
        <v>59.999999999999943</v>
      </c>
      <c r="G35" s="4" t="s">
        <v>10</v>
      </c>
      <c r="H35" s="14" t="s">
        <v>56</v>
      </c>
      <c r="I35" s="5" t="s">
        <v>57</v>
      </c>
      <c r="J35" s="5" t="s">
        <v>58</v>
      </c>
      <c r="K35" s="4">
        <v>164</v>
      </c>
      <c r="L35" s="5"/>
    </row>
    <row r="36" spans="2:12" ht="20" customHeight="1" x14ac:dyDescent="0.35">
      <c r="B36" s="1">
        <v>45723</v>
      </c>
      <c r="C36" s="2">
        <f>B36</f>
        <v>45723</v>
      </c>
      <c r="D36" s="8">
        <v>0.83333333333333337</v>
      </c>
      <c r="E36" s="9">
        <f>D36+1/24</f>
        <v>0.875</v>
      </c>
      <c r="F36" s="3">
        <f>(E36-D36)*1440</f>
        <v>59.999999999999943</v>
      </c>
      <c r="G36" s="4" t="s">
        <v>6</v>
      </c>
      <c r="H36" s="18" t="s">
        <v>106</v>
      </c>
      <c r="I36" s="5" t="s">
        <v>109</v>
      </c>
      <c r="J36" s="5" t="s">
        <v>110</v>
      </c>
      <c r="K36" s="4">
        <v>165</v>
      </c>
      <c r="L36" s="5"/>
    </row>
    <row r="37" spans="2:12" ht="20" customHeight="1" x14ac:dyDescent="0.35">
      <c r="B37" s="1">
        <v>45723</v>
      </c>
      <c r="C37" s="2">
        <f>B37</f>
        <v>45723</v>
      </c>
      <c r="D37" s="8">
        <v>0.83333333333333337</v>
      </c>
      <c r="E37" s="9">
        <f>D37+1/24</f>
        <v>0.875</v>
      </c>
      <c r="F37" s="3">
        <f>(E37-D37)*1440</f>
        <v>59.999999999999943</v>
      </c>
      <c r="G37" s="4" t="s">
        <v>11</v>
      </c>
      <c r="H37" s="14" t="s">
        <v>56</v>
      </c>
      <c r="I37" s="5" t="s">
        <v>59</v>
      </c>
      <c r="J37" s="5" t="s">
        <v>60</v>
      </c>
      <c r="K37" s="4">
        <v>166</v>
      </c>
      <c r="L37" s="5"/>
    </row>
    <row r="38" spans="2:12" ht="20" customHeight="1" x14ac:dyDescent="0.35">
      <c r="B38" s="1">
        <v>45723</v>
      </c>
      <c r="C38" s="2">
        <f>B38</f>
        <v>45723</v>
      </c>
      <c r="D38" s="8">
        <v>0.86458333333333337</v>
      </c>
      <c r="E38" s="9">
        <f>D38+1/24</f>
        <v>0.90625</v>
      </c>
      <c r="F38" s="3">
        <f>(E38-D38)*1440</f>
        <v>59.999999999999943</v>
      </c>
      <c r="G38" s="4" t="s">
        <v>7</v>
      </c>
      <c r="H38" s="18" t="s">
        <v>106</v>
      </c>
      <c r="I38" s="5" t="s">
        <v>107</v>
      </c>
      <c r="J38" s="5" t="s">
        <v>108</v>
      </c>
      <c r="K38" s="4">
        <v>167</v>
      </c>
      <c r="L38" s="5"/>
    </row>
    <row r="39" spans="2:12" ht="20" customHeight="1" x14ac:dyDescent="0.35">
      <c r="B39" s="1">
        <v>45723</v>
      </c>
      <c r="C39" s="2">
        <f>B39</f>
        <v>45723</v>
      </c>
      <c r="D39" s="8">
        <v>0.875</v>
      </c>
      <c r="E39" s="9">
        <f>D39+1/24</f>
        <v>0.91666666666666663</v>
      </c>
      <c r="F39" s="3">
        <f>(E39-D39)*1440</f>
        <v>59.999999999999943</v>
      </c>
      <c r="G39" s="4" t="s">
        <v>8</v>
      </c>
      <c r="H39" s="17" t="s">
        <v>125</v>
      </c>
      <c r="I39" s="5" t="s">
        <v>139</v>
      </c>
      <c r="J39" s="5" t="s">
        <v>140</v>
      </c>
      <c r="K39" s="4">
        <v>168</v>
      </c>
      <c r="L39" s="5"/>
    </row>
    <row r="40" spans="2:12" ht="20" customHeight="1" x14ac:dyDescent="0.35">
      <c r="B40" s="1">
        <v>45723</v>
      </c>
      <c r="C40" s="2">
        <f>B40</f>
        <v>45723</v>
      </c>
      <c r="D40" s="8">
        <v>0.875</v>
      </c>
      <c r="E40" s="9">
        <f>D40+1/24</f>
        <v>0.91666666666666663</v>
      </c>
      <c r="F40" s="3">
        <f>(E40-D40)*1440</f>
        <v>59.999999999999943</v>
      </c>
      <c r="G40" s="4" t="s">
        <v>10</v>
      </c>
      <c r="H40" s="18" t="s">
        <v>38</v>
      </c>
      <c r="I40" s="5" t="s">
        <v>170</v>
      </c>
      <c r="J40" s="5" t="s">
        <v>39</v>
      </c>
      <c r="K40" s="4">
        <v>169</v>
      </c>
      <c r="L40" s="5"/>
    </row>
    <row r="41" spans="2:12" ht="20" customHeight="1" x14ac:dyDescent="0.35">
      <c r="B41" s="1">
        <v>45723</v>
      </c>
      <c r="C41" s="2">
        <f>B41</f>
        <v>45723</v>
      </c>
      <c r="D41" s="8">
        <v>0.88541666666666663</v>
      </c>
      <c r="E41" s="9">
        <f>D41+1/24</f>
        <v>0.92708333333333326</v>
      </c>
      <c r="F41" s="3">
        <f>(E41-D41)*1440</f>
        <v>59.999999999999943</v>
      </c>
      <c r="G41" s="4" t="s">
        <v>6</v>
      </c>
      <c r="H41" s="18" t="s">
        <v>111</v>
      </c>
      <c r="I41" s="5" t="s">
        <v>114</v>
      </c>
      <c r="J41" s="5" t="s">
        <v>115</v>
      </c>
      <c r="K41" s="4">
        <v>170</v>
      </c>
      <c r="L41" s="5"/>
    </row>
    <row r="42" spans="2:12" ht="20" customHeight="1" x14ac:dyDescent="0.35">
      <c r="B42" s="1">
        <v>45723</v>
      </c>
      <c r="C42" s="2">
        <f>B42</f>
        <v>45723</v>
      </c>
      <c r="D42" s="8">
        <v>0.88541666666666663</v>
      </c>
      <c r="E42" s="9">
        <f>D42+1/24</f>
        <v>0.92708333333333326</v>
      </c>
      <c r="F42" s="3">
        <f>(E42-D42)*1440</f>
        <v>59.999999999999943</v>
      </c>
      <c r="G42" s="4" t="s">
        <v>11</v>
      </c>
      <c r="H42" s="18" t="s">
        <v>38</v>
      </c>
      <c r="I42" s="5" t="s">
        <v>40</v>
      </c>
      <c r="J42" s="5" t="s">
        <v>41</v>
      </c>
      <c r="K42" s="4">
        <v>171</v>
      </c>
      <c r="L42" s="5"/>
    </row>
    <row r="43" spans="2:12" ht="20" customHeight="1" x14ac:dyDescent="0.35">
      <c r="B43" s="1">
        <v>45724</v>
      </c>
      <c r="C43" s="2">
        <f>B43</f>
        <v>45724</v>
      </c>
      <c r="D43" s="8">
        <v>0.26041666666666669</v>
      </c>
      <c r="E43" s="9">
        <f>D43+1/24</f>
        <v>0.30208333333333337</v>
      </c>
      <c r="F43" s="3">
        <f>(E43-D43)*1440</f>
        <v>60.000000000000028</v>
      </c>
      <c r="G43" s="4" t="s">
        <v>8</v>
      </c>
      <c r="H43" s="14" t="s">
        <v>102</v>
      </c>
      <c r="I43" s="5" t="s">
        <v>134</v>
      </c>
      <c r="J43" s="5" t="s">
        <v>167</v>
      </c>
      <c r="K43" s="4">
        <v>172</v>
      </c>
      <c r="L43" s="5"/>
    </row>
    <row r="44" spans="2:12" ht="20" customHeight="1" x14ac:dyDescent="0.35">
      <c r="B44" s="1">
        <v>45724</v>
      </c>
      <c r="C44" s="2">
        <f>B44</f>
        <v>45724</v>
      </c>
      <c r="D44" s="8">
        <v>0.29166666666666669</v>
      </c>
      <c r="E44" s="9">
        <f>D44+1/24</f>
        <v>0.33333333333333337</v>
      </c>
      <c r="F44" s="3">
        <f>(E44-D44)*1440</f>
        <v>60.000000000000028</v>
      </c>
      <c r="G44" s="4" t="s">
        <v>10</v>
      </c>
      <c r="H44" s="15" t="s">
        <v>18</v>
      </c>
      <c r="I44" s="5" t="s">
        <v>49</v>
      </c>
      <c r="J44" s="5" t="s">
        <v>46</v>
      </c>
      <c r="K44" s="4">
        <v>173</v>
      </c>
      <c r="L44" s="5"/>
    </row>
    <row r="45" spans="2:12" ht="20" customHeight="1" x14ac:dyDescent="0.35">
      <c r="B45" s="1">
        <v>45724</v>
      </c>
      <c r="C45" s="2">
        <f>B45</f>
        <v>45724</v>
      </c>
      <c r="D45" s="8">
        <v>0.3125</v>
      </c>
      <c r="E45" s="9">
        <f>D45+1/24</f>
        <v>0.35416666666666669</v>
      </c>
      <c r="F45" s="3">
        <f>(E45-D45)*1440</f>
        <v>60.000000000000028</v>
      </c>
      <c r="G45" s="4" t="s">
        <v>8</v>
      </c>
      <c r="H45" s="14" t="s">
        <v>102</v>
      </c>
      <c r="I45" s="5" t="s">
        <v>135</v>
      </c>
      <c r="J45" s="5" t="s">
        <v>133</v>
      </c>
      <c r="K45" s="4">
        <v>174</v>
      </c>
      <c r="L45" s="5"/>
    </row>
    <row r="46" spans="2:12" ht="20" customHeight="1" x14ac:dyDescent="0.35">
      <c r="B46" s="1">
        <v>45724</v>
      </c>
      <c r="C46" s="2">
        <f>B46</f>
        <v>45724</v>
      </c>
      <c r="D46" s="8">
        <v>0.33333333333333331</v>
      </c>
      <c r="E46" s="9">
        <f>D46+1/24</f>
        <v>0.375</v>
      </c>
      <c r="F46" s="3">
        <f>(E46-D46)*1440</f>
        <v>60.000000000000028</v>
      </c>
      <c r="G46" s="4" t="s">
        <v>9</v>
      </c>
      <c r="H46" s="13" t="s">
        <v>92</v>
      </c>
      <c r="I46" s="5" t="s">
        <v>96</v>
      </c>
      <c r="J46" s="5" t="s">
        <v>93</v>
      </c>
      <c r="K46" s="4">
        <v>175</v>
      </c>
      <c r="L46" s="5"/>
    </row>
    <row r="47" spans="2:12" ht="20" customHeight="1" x14ac:dyDescent="0.35">
      <c r="B47" s="1">
        <v>45724</v>
      </c>
      <c r="C47" s="2">
        <f>B47</f>
        <v>45724</v>
      </c>
      <c r="D47" s="8">
        <v>0.33333333333333331</v>
      </c>
      <c r="E47" s="9">
        <f>D47+1/24</f>
        <v>0.375</v>
      </c>
      <c r="F47" s="3">
        <f>(E47-D47)*1440</f>
        <v>60.000000000000028</v>
      </c>
      <c r="G47" s="4" t="s">
        <v>11</v>
      </c>
      <c r="H47" s="15" t="s">
        <v>18</v>
      </c>
      <c r="I47" s="5" t="s">
        <v>50</v>
      </c>
      <c r="J47" s="5" t="s">
        <v>48</v>
      </c>
      <c r="K47" s="4">
        <v>176</v>
      </c>
      <c r="L47" s="5"/>
    </row>
    <row r="48" spans="2:12" ht="20" customHeight="1" x14ac:dyDescent="0.35">
      <c r="B48" s="1">
        <v>45724</v>
      </c>
      <c r="C48" s="2">
        <f>B48</f>
        <v>45724</v>
      </c>
      <c r="D48" s="8">
        <v>0.34375</v>
      </c>
      <c r="E48" s="9">
        <f>D48+1/24</f>
        <v>0.38541666666666669</v>
      </c>
      <c r="F48" s="3">
        <f>(E48-D48)*1440</f>
        <v>60.000000000000028</v>
      </c>
      <c r="G48" s="4" t="s">
        <v>10</v>
      </c>
      <c r="H48" s="13" t="s">
        <v>73</v>
      </c>
      <c r="I48" s="5" t="s">
        <v>55</v>
      </c>
      <c r="J48" s="5" t="s">
        <v>72</v>
      </c>
      <c r="K48" s="4">
        <v>177</v>
      </c>
      <c r="L48" s="5"/>
    </row>
    <row r="49" spans="2:12" ht="20" customHeight="1" x14ac:dyDescent="0.35">
      <c r="B49" s="1">
        <v>45724</v>
      </c>
      <c r="C49" s="2">
        <f>B49</f>
        <v>45724</v>
      </c>
      <c r="D49" s="8">
        <v>0.36458333333333331</v>
      </c>
      <c r="E49" s="9">
        <f>D49+1/24</f>
        <v>0.40625</v>
      </c>
      <c r="F49" s="3">
        <f>(E49-D49)*1440</f>
        <v>60.000000000000028</v>
      </c>
      <c r="G49" s="4" t="s">
        <v>7</v>
      </c>
      <c r="H49" s="15" t="s">
        <v>101</v>
      </c>
      <c r="I49" s="5" t="s">
        <v>33</v>
      </c>
      <c r="J49" s="5" t="s">
        <v>103</v>
      </c>
      <c r="K49" s="4">
        <v>178</v>
      </c>
      <c r="L49" s="5"/>
    </row>
    <row r="50" spans="2:12" ht="20" customHeight="1" x14ac:dyDescent="0.35">
      <c r="B50" s="1">
        <v>45724</v>
      </c>
      <c r="C50" s="2">
        <f>B50</f>
        <v>45724</v>
      </c>
      <c r="D50" s="8">
        <v>0.36458333333333331</v>
      </c>
      <c r="E50" s="9">
        <f>D50+1/24</f>
        <v>0.40625</v>
      </c>
      <c r="F50" s="3">
        <f>(E50-D50)*1440</f>
        <v>60.000000000000028</v>
      </c>
      <c r="G50" s="4" t="s">
        <v>8</v>
      </c>
      <c r="H50" s="16" t="s">
        <v>127</v>
      </c>
      <c r="I50" s="5" t="s">
        <v>130</v>
      </c>
      <c r="J50" s="5" t="s">
        <v>132</v>
      </c>
      <c r="K50" s="4">
        <v>179</v>
      </c>
      <c r="L50" s="5"/>
    </row>
    <row r="51" spans="2:12" ht="20" customHeight="1" x14ac:dyDescent="0.35">
      <c r="B51" s="1">
        <v>45724</v>
      </c>
      <c r="C51" s="2">
        <f>B51</f>
        <v>45724</v>
      </c>
      <c r="D51" s="8">
        <v>0.38541666666666669</v>
      </c>
      <c r="E51" s="9">
        <f>D51+1/24</f>
        <v>0.42708333333333337</v>
      </c>
      <c r="F51" s="3">
        <f>(E51-D51)*1440</f>
        <v>60.000000000000028</v>
      </c>
      <c r="G51" s="4" t="s">
        <v>9</v>
      </c>
      <c r="H51" s="14" t="s">
        <v>82</v>
      </c>
      <c r="I51" s="5" t="s">
        <v>34</v>
      </c>
      <c r="J51" s="5" t="s">
        <v>35</v>
      </c>
      <c r="K51" s="4">
        <v>180</v>
      </c>
      <c r="L51" s="5"/>
    </row>
    <row r="52" spans="2:12" ht="20" customHeight="1" x14ac:dyDescent="0.35">
      <c r="B52" s="1">
        <v>45724</v>
      </c>
      <c r="C52" s="2">
        <f>B52</f>
        <v>45724</v>
      </c>
      <c r="D52" s="8">
        <v>0.38541666666666669</v>
      </c>
      <c r="E52" s="9">
        <f>D52+1/24</f>
        <v>0.42708333333333337</v>
      </c>
      <c r="F52" s="3">
        <f>(E52-D52)*1440</f>
        <v>60.000000000000028</v>
      </c>
      <c r="G52" s="4" t="s">
        <v>11</v>
      </c>
      <c r="H52" s="13" t="s">
        <v>73</v>
      </c>
      <c r="I52" s="5" t="s">
        <v>54</v>
      </c>
      <c r="J52" s="5" t="s">
        <v>51</v>
      </c>
      <c r="K52" s="4">
        <v>181</v>
      </c>
      <c r="L52" s="5"/>
    </row>
    <row r="53" spans="2:12" ht="20" customHeight="1" x14ac:dyDescent="0.35">
      <c r="B53" s="1">
        <v>45724</v>
      </c>
      <c r="C53" s="2">
        <f>B53</f>
        <v>45724</v>
      </c>
      <c r="D53" s="8">
        <v>0.41666666666666669</v>
      </c>
      <c r="E53" s="9">
        <f>D53+1/24</f>
        <v>0.45833333333333337</v>
      </c>
      <c r="F53" s="3">
        <f>(E53-D53)*1440</f>
        <v>60.000000000000028</v>
      </c>
      <c r="G53" s="4" t="s">
        <v>7</v>
      </c>
      <c r="H53" s="15" t="s">
        <v>101</v>
      </c>
      <c r="I53" s="5" t="s">
        <v>29</v>
      </c>
      <c r="J53" s="5" t="s">
        <v>28</v>
      </c>
      <c r="K53" s="4">
        <v>182</v>
      </c>
      <c r="L53" s="5"/>
    </row>
    <row r="54" spans="2:12" ht="20" customHeight="1" x14ac:dyDescent="0.35">
      <c r="B54" s="1">
        <v>45724</v>
      </c>
      <c r="C54" s="2">
        <f>B54</f>
        <v>45724</v>
      </c>
      <c r="D54" s="8">
        <v>0.41666666666666669</v>
      </c>
      <c r="E54" s="9">
        <f>D54+1/24</f>
        <v>0.45833333333333337</v>
      </c>
      <c r="F54" s="3">
        <f>(E54-D54)*1440</f>
        <v>60.000000000000028</v>
      </c>
      <c r="G54" s="4" t="s">
        <v>8</v>
      </c>
      <c r="H54" s="16" t="s">
        <v>127</v>
      </c>
      <c r="I54" s="5" t="s">
        <v>131</v>
      </c>
      <c r="J54" s="5" t="s">
        <v>129</v>
      </c>
      <c r="K54" s="4">
        <v>183</v>
      </c>
      <c r="L54" s="5"/>
    </row>
    <row r="55" spans="2:12" ht="20" customHeight="1" x14ac:dyDescent="0.35">
      <c r="B55" s="1">
        <v>45724</v>
      </c>
      <c r="C55" s="2">
        <f>B55</f>
        <v>45724</v>
      </c>
      <c r="D55" s="8">
        <v>0.4375</v>
      </c>
      <c r="E55" s="9">
        <f>D55+1/24</f>
        <v>0.47916666666666669</v>
      </c>
      <c r="F55" s="3">
        <f>(E55-D55)*1440</f>
        <v>60.000000000000028</v>
      </c>
      <c r="G55" s="4" t="s">
        <v>6</v>
      </c>
      <c r="H55" s="16" t="s">
        <v>65</v>
      </c>
      <c r="I55" s="5" t="s">
        <v>123</v>
      </c>
      <c r="J55" s="5" t="s">
        <v>119</v>
      </c>
      <c r="K55" s="4">
        <v>184</v>
      </c>
      <c r="L55" s="5"/>
    </row>
    <row r="56" spans="2:12" ht="20" customHeight="1" x14ac:dyDescent="0.35">
      <c r="B56" s="1">
        <v>45724</v>
      </c>
      <c r="C56" s="2">
        <f>B56</f>
        <v>45724</v>
      </c>
      <c r="D56" s="8">
        <v>0.4375</v>
      </c>
      <c r="E56" s="9">
        <f>D56+1/24</f>
        <v>0.47916666666666669</v>
      </c>
      <c r="F56" s="3">
        <f>(E56-D56)*1440</f>
        <v>60.000000000000028</v>
      </c>
      <c r="G56" s="4" t="s">
        <v>9</v>
      </c>
      <c r="H56" s="14" t="s">
        <v>82</v>
      </c>
      <c r="I56" s="5" t="s">
        <v>36</v>
      </c>
      <c r="J56" s="5" t="s">
        <v>27</v>
      </c>
      <c r="K56" s="4">
        <v>185</v>
      </c>
      <c r="L56" s="5"/>
    </row>
    <row r="57" spans="2:12" ht="20" customHeight="1" x14ac:dyDescent="0.35">
      <c r="B57" s="1">
        <v>45724</v>
      </c>
      <c r="C57" s="2">
        <f>B57</f>
        <v>45724</v>
      </c>
      <c r="D57" s="8">
        <v>0.4375</v>
      </c>
      <c r="E57" s="9">
        <f>D57+1/24</f>
        <v>0.47916666666666669</v>
      </c>
      <c r="F57" s="3">
        <f>(E57-D57)*1440</f>
        <v>60.000000000000028</v>
      </c>
      <c r="G57" s="4" t="s">
        <v>11</v>
      </c>
      <c r="H57" s="16" t="s">
        <v>87</v>
      </c>
      <c r="I57" s="5" t="s">
        <v>168</v>
      </c>
      <c r="J57" s="5" t="s">
        <v>67</v>
      </c>
      <c r="K57" s="4">
        <v>186</v>
      </c>
      <c r="L57" s="5"/>
    </row>
    <row r="58" spans="2:12" ht="20" customHeight="1" x14ac:dyDescent="0.35">
      <c r="B58" s="1">
        <v>45724</v>
      </c>
      <c r="C58" s="2">
        <f>B58</f>
        <v>45724</v>
      </c>
      <c r="D58" s="8">
        <v>0.46875</v>
      </c>
      <c r="E58" s="9">
        <f>D58+1/24</f>
        <v>0.51041666666666663</v>
      </c>
      <c r="F58" s="3">
        <f>(E58-D58)*1440</f>
        <v>59.999999999999943</v>
      </c>
      <c r="G58" s="4" t="s">
        <v>7</v>
      </c>
      <c r="H58" s="16" t="s">
        <v>65</v>
      </c>
      <c r="I58" s="5" t="s">
        <v>121</v>
      </c>
      <c r="J58" s="5" t="s">
        <v>122</v>
      </c>
      <c r="K58" s="4">
        <v>187</v>
      </c>
      <c r="L58" s="5"/>
    </row>
    <row r="59" spans="2:12" ht="20" customHeight="1" x14ac:dyDescent="0.35">
      <c r="B59" s="1">
        <v>45724</v>
      </c>
      <c r="C59" s="2">
        <f>B59</f>
        <v>45724</v>
      </c>
      <c r="D59" s="8">
        <v>0.46875</v>
      </c>
      <c r="E59" s="9">
        <f>D59+1/24</f>
        <v>0.51041666666666663</v>
      </c>
      <c r="F59" s="3">
        <f>(E59-D59)*1440</f>
        <v>59.999999999999943</v>
      </c>
      <c r="G59" s="4" t="s">
        <v>8</v>
      </c>
      <c r="H59" s="17" t="s">
        <v>125</v>
      </c>
      <c r="I59" s="5" t="s">
        <v>141</v>
      </c>
      <c r="J59" s="5" t="s">
        <v>139</v>
      </c>
      <c r="K59" s="4">
        <v>188</v>
      </c>
      <c r="L59" s="5"/>
    </row>
    <row r="60" spans="2:12" ht="20" customHeight="1" x14ac:dyDescent="0.35">
      <c r="B60" s="1">
        <v>45724</v>
      </c>
      <c r="C60" s="2">
        <f>B60</f>
        <v>45724</v>
      </c>
      <c r="D60" s="8">
        <v>0.48958333333333331</v>
      </c>
      <c r="E60" s="9">
        <f>D60+1/24</f>
        <v>0.53125</v>
      </c>
      <c r="F60" s="3">
        <f>(E60-D60)*1440</f>
        <v>60.000000000000028</v>
      </c>
      <c r="G60" s="4" t="s">
        <v>9</v>
      </c>
      <c r="H60" s="13" t="s">
        <v>21</v>
      </c>
      <c r="I60" s="5" t="s">
        <v>22</v>
      </c>
      <c r="J60" s="5" t="s">
        <v>23</v>
      </c>
      <c r="K60" s="4">
        <v>189</v>
      </c>
      <c r="L60" s="5" t="s">
        <v>17</v>
      </c>
    </row>
    <row r="61" spans="2:12" ht="20" customHeight="1" x14ac:dyDescent="0.35">
      <c r="B61" s="1">
        <v>45724</v>
      </c>
      <c r="C61" s="2">
        <f>B61</f>
        <v>45724</v>
      </c>
      <c r="D61" s="8">
        <v>0.48958333333333331</v>
      </c>
      <c r="E61" s="9">
        <f>D61+1/24</f>
        <v>0.53125</v>
      </c>
      <c r="F61" s="3">
        <f>(E61-D61)*1440</f>
        <v>60.000000000000028</v>
      </c>
      <c r="G61" s="4" t="s">
        <v>11</v>
      </c>
      <c r="H61" s="16" t="s">
        <v>87</v>
      </c>
      <c r="I61" s="5" t="s">
        <v>169</v>
      </c>
      <c r="J61" s="5" t="s">
        <v>66</v>
      </c>
      <c r="K61" s="4">
        <v>190</v>
      </c>
      <c r="L61" s="5"/>
    </row>
    <row r="62" spans="2:12" ht="20" customHeight="1" x14ac:dyDescent="0.35">
      <c r="B62" s="1">
        <v>45724</v>
      </c>
      <c r="C62" s="2">
        <f>B62</f>
        <v>45724</v>
      </c>
      <c r="D62" s="8">
        <v>0.52083333333333337</v>
      </c>
      <c r="E62" s="9">
        <f>D62+1/24</f>
        <v>0.5625</v>
      </c>
      <c r="F62" s="3">
        <f>(E62-D62)*1440</f>
        <v>59.999999999999943</v>
      </c>
      <c r="G62" s="4" t="s">
        <v>7</v>
      </c>
      <c r="H62" s="18" t="s">
        <v>106</v>
      </c>
      <c r="I62" s="5" t="s">
        <v>108</v>
      </c>
      <c r="J62" s="5" t="s">
        <v>109</v>
      </c>
      <c r="K62" s="4">
        <v>191</v>
      </c>
      <c r="L62" s="5"/>
    </row>
    <row r="63" spans="2:12" ht="20" customHeight="1" x14ac:dyDescent="0.35">
      <c r="B63" s="1">
        <v>45724</v>
      </c>
      <c r="C63" s="2">
        <f>B63</f>
        <v>45724</v>
      </c>
      <c r="D63" s="8">
        <v>0.52083333333333337</v>
      </c>
      <c r="E63" s="9">
        <f>D63+1/24</f>
        <v>0.5625</v>
      </c>
      <c r="F63" s="3">
        <f>(E63-D63)*1440</f>
        <v>59.999999999999943</v>
      </c>
      <c r="G63" s="4" t="s">
        <v>8</v>
      </c>
      <c r="H63" s="19" t="s">
        <v>126</v>
      </c>
      <c r="I63" s="5" t="s">
        <v>137</v>
      </c>
      <c r="J63" s="5" t="s">
        <v>138</v>
      </c>
      <c r="K63" s="4">
        <v>192</v>
      </c>
      <c r="L63" s="5"/>
    </row>
    <row r="64" spans="2:12" ht="20" customHeight="1" x14ac:dyDescent="0.35">
      <c r="B64" s="1">
        <v>45724</v>
      </c>
      <c r="C64" s="2">
        <f>B64</f>
        <v>45724</v>
      </c>
      <c r="D64" s="8">
        <v>0.52083333333333337</v>
      </c>
      <c r="E64" s="9">
        <f>D64+1/24</f>
        <v>0.5625</v>
      </c>
      <c r="F64" s="3">
        <f>(E64-D64)*1440</f>
        <v>59.999999999999943</v>
      </c>
      <c r="G64" s="4" t="s">
        <v>10</v>
      </c>
      <c r="H64" s="14" t="s">
        <v>56</v>
      </c>
      <c r="I64" s="5" t="s">
        <v>58</v>
      </c>
      <c r="J64" s="5" t="s">
        <v>59</v>
      </c>
      <c r="K64" s="4">
        <v>193</v>
      </c>
      <c r="L64" s="5"/>
    </row>
    <row r="65" spans="2:12" ht="20" customHeight="1" x14ac:dyDescent="0.35">
      <c r="B65" s="1">
        <v>45724</v>
      </c>
      <c r="C65" s="2">
        <f>B65</f>
        <v>45724</v>
      </c>
      <c r="D65" s="8">
        <v>0.54166666666666663</v>
      </c>
      <c r="E65" s="9">
        <f>D65+1/24</f>
        <v>0.58333333333333326</v>
      </c>
      <c r="F65" s="3">
        <f>(E65-D65)*1440</f>
        <v>59.999999999999943</v>
      </c>
      <c r="G65" s="4" t="s">
        <v>6</v>
      </c>
      <c r="H65" s="18" t="s">
        <v>106</v>
      </c>
      <c r="I65" s="5" t="s">
        <v>110</v>
      </c>
      <c r="J65" s="5" t="s">
        <v>107</v>
      </c>
      <c r="K65" s="4">
        <v>194</v>
      </c>
      <c r="L65" s="5"/>
    </row>
    <row r="66" spans="2:12" ht="20" customHeight="1" x14ac:dyDescent="0.35">
      <c r="B66" s="1">
        <v>45724</v>
      </c>
      <c r="C66" s="2">
        <f>B66</f>
        <v>45724</v>
      </c>
      <c r="D66" s="8">
        <v>0.54166666666666663</v>
      </c>
      <c r="E66" s="9">
        <f>D66+1/24</f>
        <v>0.58333333333333326</v>
      </c>
      <c r="F66" s="3">
        <f>(E66-D66)*1440</f>
        <v>59.999999999999943</v>
      </c>
      <c r="G66" s="4" t="s">
        <v>9</v>
      </c>
      <c r="H66" s="13" t="s">
        <v>21</v>
      </c>
      <c r="I66" s="5" t="s">
        <v>24</v>
      </c>
      <c r="J66" s="5" t="s">
        <v>25</v>
      </c>
      <c r="K66" s="4">
        <v>195</v>
      </c>
      <c r="L66" s="5" t="s">
        <v>17</v>
      </c>
    </row>
    <row r="67" spans="2:12" ht="20" customHeight="1" x14ac:dyDescent="0.35">
      <c r="B67" s="1">
        <v>45724</v>
      </c>
      <c r="C67" s="2">
        <f>B67</f>
        <v>45724</v>
      </c>
      <c r="D67" s="8">
        <v>0.54166666666666663</v>
      </c>
      <c r="E67" s="9">
        <f>D67+1/24</f>
        <v>0.58333333333333326</v>
      </c>
      <c r="F67" s="3">
        <f>(E67-D67)*1440</f>
        <v>59.999999999999943</v>
      </c>
      <c r="G67" s="4" t="s">
        <v>11</v>
      </c>
      <c r="H67" s="14" t="s">
        <v>56</v>
      </c>
      <c r="I67" s="5" t="s">
        <v>60</v>
      </c>
      <c r="J67" s="5" t="s">
        <v>57</v>
      </c>
      <c r="K67" s="4">
        <v>196</v>
      </c>
      <c r="L67" s="5"/>
    </row>
    <row r="68" spans="2:12" ht="20" customHeight="1" x14ac:dyDescent="0.35">
      <c r="B68" s="1">
        <v>45724</v>
      </c>
      <c r="C68" s="2">
        <f>B68</f>
        <v>45724</v>
      </c>
      <c r="D68" s="8">
        <v>0.57291666666666663</v>
      </c>
      <c r="E68" s="9">
        <f>D68+1/24</f>
        <v>0.61458333333333326</v>
      </c>
      <c r="F68" s="3">
        <f>(E68-D68)*1440</f>
        <v>59.999999999999943</v>
      </c>
      <c r="G68" s="4" t="s">
        <v>7</v>
      </c>
      <c r="H68" s="18" t="s">
        <v>111</v>
      </c>
      <c r="I68" s="5" t="s">
        <v>113</v>
      </c>
      <c r="J68" s="5" t="s">
        <v>114</v>
      </c>
      <c r="K68" s="4">
        <v>197</v>
      </c>
      <c r="L68" s="5"/>
    </row>
    <row r="69" spans="2:12" ht="20" customHeight="1" x14ac:dyDescent="0.35">
      <c r="B69" s="1">
        <v>45724</v>
      </c>
      <c r="C69" s="2">
        <f>B69</f>
        <v>45724</v>
      </c>
      <c r="D69" s="8">
        <v>0.57291666666666663</v>
      </c>
      <c r="E69" s="9">
        <f>D69+1.25/24</f>
        <v>0.625</v>
      </c>
      <c r="F69" s="3">
        <f>(E69-D69)*1440</f>
        <v>75.000000000000057</v>
      </c>
      <c r="G69" s="4" t="s">
        <v>8</v>
      </c>
      <c r="H69" s="14" t="s">
        <v>102</v>
      </c>
      <c r="I69" s="5" t="s">
        <v>142</v>
      </c>
      <c r="J69" s="5" t="s">
        <v>144</v>
      </c>
      <c r="K69" s="4">
        <v>198</v>
      </c>
      <c r="L69" s="5" t="s">
        <v>17</v>
      </c>
    </row>
    <row r="70" spans="2:12" ht="20" customHeight="1" x14ac:dyDescent="0.35">
      <c r="B70" s="1">
        <v>45724</v>
      </c>
      <c r="C70" s="2">
        <f>B70</f>
        <v>45724</v>
      </c>
      <c r="D70" s="8">
        <v>0.57291666666666663</v>
      </c>
      <c r="E70" s="9">
        <f>D70+1/24</f>
        <v>0.61458333333333326</v>
      </c>
      <c r="F70" s="3">
        <f>(E70-D70)*1440</f>
        <v>59.999999999999943</v>
      </c>
      <c r="G70" s="4" t="s">
        <v>10</v>
      </c>
      <c r="H70" s="18" t="s">
        <v>38</v>
      </c>
      <c r="I70" s="5" t="s">
        <v>39</v>
      </c>
      <c r="J70" s="5" t="s">
        <v>40</v>
      </c>
      <c r="K70" s="4">
        <v>199</v>
      </c>
      <c r="L70" s="5"/>
    </row>
    <row r="71" spans="2:12" ht="20" customHeight="1" x14ac:dyDescent="0.35">
      <c r="B71" s="1">
        <v>45724</v>
      </c>
      <c r="C71" s="2">
        <f>B71</f>
        <v>45724</v>
      </c>
      <c r="D71" s="8">
        <v>0.59375</v>
      </c>
      <c r="E71" s="9">
        <f>D71+1/24</f>
        <v>0.63541666666666663</v>
      </c>
      <c r="F71" s="3">
        <f>(E71-D71)*1440</f>
        <v>59.999999999999943</v>
      </c>
      <c r="G71" s="4" t="s">
        <v>6</v>
      </c>
      <c r="H71" s="18" t="s">
        <v>111</v>
      </c>
      <c r="I71" s="5" t="s">
        <v>115</v>
      </c>
      <c r="J71" s="5" t="s">
        <v>112</v>
      </c>
      <c r="K71" s="4">
        <v>200</v>
      </c>
      <c r="L71" s="5"/>
    </row>
    <row r="72" spans="2:12" ht="20" customHeight="1" x14ac:dyDescent="0.35">
      <c r="B72" s="1">
        <v>45724</v>
      </c>
      <c r="C72" s="2">
        <f>B72</f>
        <v>45724</v>
      </c>
      <c r="D72" s="8">
        <v>0.59375</v>
      </c>
      <c r="E72" s="9">
        <f>D72+1/24</f>
        <v>0.63541666666666663</v>
      </c>
      <c r="F72" s="3">
        <f>(E72-D72)*1440</f>
        <v>59.999999999999943</v>
      </c>
      <c r="G72" s="4" t="s">
        <v>11</v>
      </c>
      <c r="H72" s="18" t="s">
        <v>38</v>
      </c>
      <c r="I72" s="5" t="s">
        <v>41</v>
      </c>
      <c r="J72" s="5" t="s">
        <v>170</v>
      </c>
      <c r="K72" s="4">
        <v>201</v>
      </c>
      <c r="L72" s="5"/>
    </row>
    <row r="73" spans="2:12" ht="20" customHeight="1" x14ac:dyDescent="0.35">
      <c r="B73" s="1">
        <v>45724</v>
      </c>
      <c r="C73" s="2">
        <f>B73</f>
        <v>45724</v>
      </c>
      <c r="D73" s="8">
        <v>0.63541666666666663</v>
      </c>
      <c r="E73" s="9">
        <f>D73+1.25/24</f>
        <v>0.6875</v>
      </c>
      <c r="F73" s="3">
        <f>(E73-D73)*1440</f>
        <v>75.000000000000057</v>
      </c>
      <c r="G73" s="4" t="s">
        <v>8</v>
      </c>
      <c r="H73" s="16" t="s">
        <v>127</v>
      </c>
      <c r="I73" s="5" t="s">
        <v>143</v>
      </c>
      <c r="J73" s="5" t="s">
        <v>153</v>
      </c>
      <c r="K73" s="4">
        <v>202</v>
      </c>
      <c r="L73" s="5" t="s">
        <v>17</v>
      </c>
    </row>
    <row r="74" spans="2:12" ht="20" customHeight="1" x14ac:dyDescent="0.35">
      <c r="B74" s="1">
        <v>45724</v>
      </c>
      <c r="C74" s="2">
        <f>B74</f>
        <v>45724</v>
      </c>
      <c r="D74" s="8">
        <v>0.625</v>
      </c>
      <c r="E74" s="9">
        <f>D74+1.25/24</f>
        <v>0.67708333333333337</v>
      </c>
      <c r="F74" s="3">
        <f>(E74-D74)*1440</f>
        <v>75.000000000000057</v>
      </c>
      <c r="G74" s="4" t="s">
        <v>10</v>
      </c>
      <c r="H74" s="13" t="s">
        <v>73</v>
      </c>
      <c r="I74" s="5" t="s">
        <v>74</v>
      </c>
      <c r="J74" s="5" t="s">
        <v>75</v>
      </c>
      <c r="K74" s="4">
        <v>203</v>
      </c>
      <c r="L74" s="5" t="s">
        <v>17</v>
      </c>
    </row>
    <row r="75" spans="2:12" ht="20" customHeight="1" x14ac:dyDescent="0.35">
      <c r="B75" s="1">
        <v>45724</v>
      </c>
      <c r="C75" s="2">
        <f>B75</f>
        <v>45724</v>
      </c>
      <c r="D75" s="8">
        <v>0.64583333333333337</v>
      </c>
      <c r="E75" s="9">
        <f>D75+1/24</f>
        <v>0.6875</v>
      </c>
      <c r="F75" s="3">
        <f>(E75-D75)*1440</f>
        <v>59.999999999999943</v>
      </c>
      <c r="G75" s="4" t="s">
        <v>6</v>
      </c>
      <c r="H75" s="15" t="s">
        <v>101</v>
      </c>
      <c r="I75" s="5" t="s">
        <v>104</v>
      </c>
      <c r="J75" s="5" t="s">
        <v>105</v>
      </c>
      <c r="K75" s="4">
        <v>204</v>
      </c>
      <c r="L75" s="5" t="s">
        <v>156</v>
      </c>
    </row>
    <row r="76" spans="2:12" ht="20" customHeight="1" x14ac:dyDescent="0.35">
      <c r="B76" s="1">
        <v>45724</v>
      </c>
      <c r="C76" s="2">
        <f>B76</f>
        <v>45724</v>
      </c>
      <c r="D76" s="8">
        <v>0.64583333333333337</v>
      </c>
      <c r="E76" s="9">
        <f>D76+1.25/24</f>
        <v>0.69791666666666674</v>
      </c>
      <c r="F76" s="3">
        <f>(E76-D76)*1440</f>
        <v>75.000000000000057</v>
      </c>
      <c r="G76" s="4" t="s">
        <v>11</v>
      </c>
      <c r="H76" s="15" t="s">
        <v>18</v>
      </c>
      <c r="I76" s="5" t="s">
        <v>20</v>
      </c>
      <c r="J76" s="5" t="s">
        <v>79</v>
      </c>
      <c r="K76" s="4">
        <v>205</v>
      </c>
      <c r="L76" s="5" t="s">
        <v>17</v>
      </c>
    </row>
    <row r="77" spans="2:12" ht="20" customHeight="1" x14ac:dyDescent="0.35">
      <c r="B77" s="1">
        <v>45724</v>
      </c>
      <c r="C77" s="2">
        <f>B77</f>
        <v>45724</v>
      </c>
      <c r="D77" s="8">
        <v>0.69791666666666663</v>
      </c>
      <c r="E77" s="9">
        <f>D77+1.25/24</f>
        <v>0.75</v>
      </c>
      <c r="F77" s="3">
        <f>(E77-D77)*1440</f>
        <v>75.000000000000057</v>
      </c>
      <c r="G77" s="4" t="s">
        <v>8</v>
      </c>
      <c r="H77" s="16" t="s">
        <v>127</v>
      </c>
      <c r="I77" s="5" t="s">
        <v>151</v>
      </c>
      <c r="J77" s="5" t="s">
        <v>154</v>
      </c>
      <c r="K77" s="4">
        <v>206</v>
      </c>
      <c r="L77" s="5" t="s">
        <v>17</v>
      </c>
    </row>
    <row r="78" spans="2:12" ht="20" customHeight="1" x14ac:dyDescent="0.35">
      <c r="B78" s="1">
        <v>45724</v>
      </c>
      <c r="C78" s="2">
        <f>B78</f>
        <v>45724</v>
      </c>
      <c r="D78" s="8">
        <v>0.67708333333333337</v>
      </c>
      <c r="E78" s="9">
        <f>D78+1/24</f>
        <v>0.71875</v>
      </c>
      <c r="F78" s="3">
        <f>(E78-D78)*1440</f>
        <v>59.999999999999943</v>
      </c>
      <c r="G78" s="4" t="s">
        <v>9</v>
      </c>
      <c r="H78" s="13" t="s">
        <v>92</v>
      </c>
      <c r="I78" s="5" t="s">
        <v>97</v>
      </c>
      <c r="J78" s="5" t="s">
        <v>100</v>
      </c>
      <c r="K78" s="4">
        <v>207</v>
      </c>
      <c r="L78" s="5" t="s">
        <v>17</v>
      </c>
    </row>
    <row r="79" spans="2:12" ht="20" customHeight="1" x14ac:dyDescent="0.35">
      <c r="B79" s="1">
        <v>45724</v>
      </c>
      <c r="C79" s="2">
        <f>B79</f>
        <v>45724</v>
      </c>
      <c r="D79" s="8">
        <v>0.6875</v>
      </c>
      <c r="E79" s="9">
        <f>D79+1.25/24</f>
        <v>0.73958333333333337</v>
      </c>
      <c r="F79" s="3">
        <f>(E79-D79)*1440</f>
        <v>75.000000000000057</v>
      </c>
      <c r="G79" s="4" t="s">
        <v>10</v>
      </c>
      <c r="H79" s="16" t="s">
        <v>87</v>
      </c>
      <c r="I79" s="5" t="s">
        <v>88</v>
      </c>
      <c r="J79" s="5" t="s">
        <v>89</v>
      </c>
      <c r="K79" s="4">
        <v>208</v>
      </c>
      <c r="L79" s="5" t="s">
        <v>17</v>
      </c>
    </row>
    <row r="80" spans="2:12" ht="20" customHeight="1" x14ac:dyDescent="0.35">
      <c r="B80" s="1">
        <v>45724</v>
      </c>
      <c r="C80" s="2">
        <f>B80</f>
        <v>45724</v>
      </c>
      <c r="D80" s="8">
        <v>0.69791666666666663</v>
      </c>
      <c r="E80" s="9">
        <f>D80+1.25/24</f>
        <v>0.75</v>
      </c>
      <c r="F80" s="3">
        <f>(E80-D80)*1440</f>
        <v>75.000000000000057</v>
      </c>
      <c r="G80" s="4" t="s">
        <v>6</v>
      </c>
      <c r="H80" s="16" t="s">
        <v>65</v>
      </c>
      <c r="I80" s="5" t="s">
        <v>69</v>
      </c>
      <c r="J80" s="5" t="s">
        <v>124</v>
      </c>
      <c r="K80" s="4">
        <v>209</v>
      </c>
      <c r="L80" s="5" t="s">
        <v>156</v>
      </c>
    </row>
    <row r="81" spans="2:12" ht="20" customHeight="1" x14ac:dyDescent="0.35">
      <c r="B81" s="1">
        <v>45724</v>
      </c>
      <c r="C81" s="2">
        <f>B81</f>
        <v>45724</v>
      </c>
      <c r="D81" s="8">
        <v>0.70833333333333337</v>
      </c>
      <c r="E81" s="9">
        <f>D81+1.25/24</f>
        <v>0.76041666666666674</v>
      </c>
      <c r="F81" s="3">
        <f>(E81-D81)*1440</f>
        <v>75.000000000000057</v>
      </c>
      <c r="G81" s="4" t="s">
        <v>11</v>
      </c>
      <c r="H81" s="16" t="s">
        <v>87</v>
      </c>
      <c r="I81" s="5" t="s">
        <v>90</v>
      </c>
      <c r="J81" s="5" t="s">
        <v>91</v>
      </c>
      <c r="K81" s="4">
        <v>210</v>
      </c>
      <c r="L81" s="5" t="s">
        <v>17</v>
      </c>
    </row>
    <row r="82" spans="2:12" ht="20" customHeight="1" x14ac:dyDescent="0.35">
      <c r="B82" s="1">
        <v>45724</v>
      </c>
      <c r="C82" s="2">
        <f>B82</f>
        <v>45724</v>
      </c>
      <c r="D82" s="8">
        <v>0.76041666666666663</v>
      </c>
      <c r="E82" s="9">
        <f>D82+1.25/24</f>
        <v>0.8125</v>
      </c>
      <c r="F82" s="3">
        <f>(E82-D82)*1440</f>
        <v>75.000000000000057</v>
      </c>
      <c r="G82" s="4" t="s">
        <v>8</v>
      </c>
      <c r="H82" s="17" t="s">
        <v>126</v>
      </c>
      <c r="I82" s="5" t="s">
        <v>152</v>
      </c>
      <c r="J82" s="5" t="s">
        <v>165</v>
      </c>
      <c r="K82" s="4">
        <v>211</v>
      </c>
      <c r="L82" s="5" t="s">
        <v>17</v>
      </c>
    </row>
    <row r="83" spans="2:12" ht="20" customHeight="1" x14ac:dyDescent="0.35">
      <c r="B83" s="1">
        <v>45724</v>
      </c>
      <c r="C83" s="2">
        <f>B83</f>
        <v>45724</v>
      </c>
      <c r="D83" s="8">
        <v>0.72916666666666663</v>
      </c>
      <c r="E83" s="9">
        <f>D83+1/24</f>
        <v>0.77083333333333326</v>
      </c>
      <c r="F83" s="3">
        <f>(E83-D83)*1440</f>
        <v>59.999999999999943</v>
      </c>
      <c r="G83" s="4" t="s">
        <v>9</v>
      </c>
      <c r="H83" s="13" t="s">
        <v>92</v>
      </c>
      <c r="I83" s="5" t="s">
        <v>98</v>
      </c>
      <c r="J83" s="5" t="s">
        <v>99</v>
      </c>
      <c r="K83" s="4">
        <v>212</v>
      </c>
      <c r="L83" s="5" t="s">
        <v>17</v>
      </c>
    </row>
    <row r="84" spans="2:12" ht="20" customHeight="1" x14ac:dyDescent="0.35">
      <c r="B84" s="1">
        <v>45724</v>
      </c>
      <c r="C84" s="2">
        <f>B84</f>
        <v>45724</v>
      </c>
      <c r="D84" s="8">
        <v>0.75</v>
      </c>
      <c r="E84" s="9">
        <f>D84+1.25/24</f>
        <v>0.80208333333333337</v>
      </c>
      <c r="F84" s="3">
        <f>(E84-D84)*1440</f>
        <v>75.000000000000057</v>
      </c>
      <c r="G84" s="4" t="s">
        <v>10</v>
      </c>
      <c r="H84" s="14" t="s">
        <v>56</v>
      </c>
      <c r="I84" s="5" t="s">
        <v>61</v>
      </c>
      <c r="J84" s="5" t="s">
        <v>62</v>
      </c>
      <c r="K84" s="4">
        <v>213</v>
      </c>
      <c r="L84" s="5" t="s">
        <v>17</v>
      </c>
    </row>
    <row r="85" spans="2:12" ht="20" customHeight="1" x14ac:dyDescent="0.35">
      <c r="B85" s="1">
        <v>45724</v>
      </c>
      <c r="C85" s="2">
        <f>B85</f>
        <v>45724</v>
      </c>
      <c r="D85" s="8">
        <v>0.76041666666666663</v>
      </c>
      <c r="E85" s="9">
        <f>D85+1.25/24</f>
        <v>0.8125</v>
      </c>
      <c r="F85" s="3">
        <f>(E85-D85)*1440</f>
        <v>75.000000000000057</v>
      </c>
      <c r="G85" s="4" t="s">
        <v>6</v>
      </c>
      <c r="H85" s="18" t="s">
        <v>106</v>
      </c>
      <c r="I85" s="5" t="s">
        <v>157</v>
      </c>
      <c r="J85" s="5" t="s">
        <v>161</v>
      </c>
      <c r="K85" s="4">
        <v>214</v>
      </c>
      <c r="L85" s="5" t="s">
        <v>17</v>
      </c>
    </row>
    <row r="86" spans="2:12" ht="20" customHeight="1" x14ac:dyDescent="0.35">
      <c r="B86" s="1">
        <v>45724</v>
      </c>
      <c r="C86" s="2">
        <f>B86</f>
        <v>45724</v>
      </c>
      <c r="D86" s="8">
        <v>0.77083333333333337</v>
      </c>
      <c r="E86" s="9">
        <f>D86+1.25/24</f>
        <v>0.82291666666666674</v>
      </c>
      <c r="F86" s="3">
        <f>(E86-D86)*1440</f>
        <v>75.000000000000057</v>
      </c>
      <c r="G86" s="4" t="s">
        <v>11</v>
      </c>
      <c r="H86" s="14" t="s">
        <v>56</v>
      </c>
      <c r="I86" s="5" t="s">
        <v>64</v>
      </c>
      <c r="J86" s="5" t="s">
        <v>63</v>
      </c>
      <c r="K86" s="4">
        <v>215</v>
      </c>
      <c r="L86" s="5" t="s">
        <v>17</v>
      </c>
    </row>
    <row r="87" spans="2:12" ht="20" customHeight="1" x14ac:dyDescent="0.35">
      <c r="B87" s="1">
        <v>45724</v>
      </c>
      <c r="C87" s="2">
        <f>B87</f>
        <v>45724</v>
      </c>
      <c r="D87" s="8">
        <v>0.82291666666666663</v>
      </c>
      <c r="E87" s="9">
        <f>D87+1/24</f>
        <v>0.86458333333333326</v>
      </c>
      <c r="F87" s="3">
        <f>(E87-D87)*1440</f>
        <v>59.999999999999943</v>
      </c>
      <c r="G87" s="4" t="s">
        <v>8</v>
      </c>
      <c r="H87" s="17" t="s">
        <v>125</v>
      </c>
      <c r="I87" s="5" t="s">
        <v>140</v>
      </c>
      <c r="J87" s="5" t="s">
        <v>141</v>
      </c>
      <c r="K87" s="4">
        <v>216</v>
      </c>
      <c r="L87" s="5"/>
    </row>
    <row r="88" spans="2:12" ht="20" customHeight="1" x14ac:dyDescent="0.35">
      <c r="B88" s="1">
        <v>45724</v>
      </c>
      <c r="C88" s="2">
        <f>B88</f>
        <v>45724</v>
      </c>
      <c r="D88" s="8">
        <v>0.78125</v>
      </c>
      <c r="E88" s="9">
        <f>D88+1.25/24</f>
        <v>0.83333333333333337</v>
      </c>
      <c r="F88" s="3">
        <f>(E88-D88)*1440</f>
        <v>75.000000000000057</v>
      </c>
      <c r="G88" s="4" t="s">
        <v>9</v>
      </c>
      <c r="H88" s="14" t="s">
        <v>82</v>
      </c>
      <c r="I88" s="5" t="s">
        <v>83</v>
      </c>
      <c r="J88" s="5" t="s">
        <v>84</v>
      </c>
      <c r="K88" s="4">
        <v>217</v>
      </c>
      <c r="L88" s="5" t="s">
        <v>17</v>
      </c>
    </row>
    <row r="89" spans="2:12" ht="20" customHeight="1" x14ac:dyDescent="0.35">
      <c r="B89" s="1">
        <v>45724</v>
      </c>
      <c r="C89" s="2">
        <f>B89</f>
        <v>45724</v>
      </c>
      <c r="D89" s="8">
        <v>0.8125</v>
      </c>
      <c r="E89" s="9">
        <f>D89+1.25/24</f>
        <v>0.86458333333333337</v>
      </c>
      <c r="F89" s="3">
        <f>(E89-D89)*1440</f>
        <v>75.000000000000057</v>
      </c>
      <c r="G89" s="4" t="s">
        <v>10</v>
      </c>
      <c r="H89" s="18" t="s">
        <v>38</v>
      </c>
      <c r="I89" s="5" t="s">
        <v>42</v>
      </c>
      <c r="J89" s="5" t="s">
        <v>45</v>
      </c>
      <c r="K89" s="4">
        <v>218</v>
      </c>
      <c r="L89" s="5" t="s">
        <v>17</v>
      </c>
    </row>
    <row r="90" spans="2:12" ht="20" customHeight="1" x14ac:dyDescent="0.35">
      <c r="B90" s="1">
        <v>45724</v>
      </c>
      <c r="C90" s="2">
        <f>B90</f>
        <v>45724</v>
      </c>
      <c r="D90" s="8">
        <v>0.82291666666666663</v>
      </c>
      <c r="E90" s="9">
        <f>D90+1.25/24</f>
        <v>0.875</v>
      </c>
      <c r="F90" s="3">
        <f>(E90-D90)*1440</f>
        <v>75.000000000000057</v>
      </c>
      <c r="G90" s="4" t="s">
        <v>6</v>
      </c>
      <c r="H90" s="18" t="s">
        <v>106</v>
      </c>
      <c r="I90" s="5" t="s">
        <v>158</v>
      </c>
      <c r="J90" s="5" t="s">
        <v>162</v>
      </c>
      <c r="K90" s="4">
        <v>219</v>
      </c>
      <c r="L90" s="5" t="s">
        <v>17</v>
      </c>
    </row>
    <row r="91" spans="2:12" ht="20" customHeight="1" x14ac:dyDescent="0.35">
      <c r="B91" s="1">
        <v>45724</v>
      </c>
      <c r="C91" s="2">
        <f>B91</f>
        <v>45724</v>
      </c>
      <c r="D91" s="8">
        <v>0.83333333333333337</v>
      </c>
      <c r="E91" s="9">
        <f>D91+1.25/24</f>
        <v>0.88541666666666674</v>
      </c>
      <c r="F91" s="3">
        <f>(E91-D91)*1440</f>
        <v>75.000000000000057</v>
      </c>
      <c r="G91" s="4" t="s">
        <v>11</v>
      </c>
      <c r="H91" s="18" t="s">
        <v>38</v>
      </c>
      <c r="I91" s="5" t="s">
        <v>43</v>
      </c>
      <c r="J91" s="5" t="s">
        <v>44</v>
      </c>
      <c r="K91" s="4">
        <v>220</v>
      </c>
      <c r="L91" s="5" t="s">
        <v>17</v>
      </c>
    </row>
    <row r="92" spans="2:12" ht="20" customHeight="1" x14ac:dyDescent="0.35">
      <c r="B92" s="1">
        <v>45724</v>
      </c>
      <c r="C92" s="2">
        <f>B92</f>
        <v>45724</v>
      </c>
      <c r="D92" s="8">
        <v>0.83333333333333337</v>
      </c>
      <c r="E92" s="9">
        <f>D92+1.25/24</f>
        <v>0.88541666666666674</v>
      </c>
      <c r="F92" s="3">
        <f>(E92-D92)*1440</f>
        <v>75.000000000000057</v>
      </c>
      <c r="G92" s="4" t="s">
        <v>7</v>
      </c>
      <c r="H92" s="18" t="s">
        <v>111</v>
      </c>
      <c r="I92" s="5" t="s">
        <v>159</v>
      </c>
      <c r="J92" s="5" t="s">
        <v>163</v>
      </c>
      <c r="K92" s="4">
        <v>221</v>
      </c>
      <c r="L92" s="5" t="s">
        <v>17</v>
      </c>
    </row>
    <row r="93" spans="2:12" ht="20" customHeight="1" x14ac:dyDescent="0.35">
      <c r="B93" s="1">
        <v>45724</v>
      </c>
      <c r="C93" s="2">
        <f>B93</f>
        <v>45724</v>
      </c>
      <c r="D93" s="8">
        <v>0.84375</v>
      </c>
      <c r="E93" s="9">
        <f>D93+1.25/24</f>
        <v>0.89583333333333337</v>
      </c>
      <c r="F93" s="3">
        <f>(E93-D93)*1440</f>
        <v>75.000000000000057</v>
      </c>
      <c r="G93" s="4" t="s">
        <v>9</v>
      </c>
      <c r="H93" s="14" t="s">
        <v>82</v>
      </c>
      <c r="I93" s="5" t="s">
        <v>85</v>
      </c>
      <c r="J93" s="5" t="s">
        <v>86</v>
      </c>
      <c r="K93" s="4">
        <v>222</v>
      </c>
      <c r="L93" s="5" t="s">
        <v>17</v>
      </c>
    </row>
    <row r="94" spans="2:12" ht="20" customHeight="1" x14ac:dyDescent="0.35">
      <c r="B94" s="1">
        <v>45724</v>
      </c>
      <c r="C94" s="2">
        <f>B94</f>
        <v>45724</v>
      </c>
      <c r="D94" s="8">
        <v>0.88541666666666663</v>
      </c>
      <c r="E94" s="9">
        <f>D94+1.25/24</f>
        <v>0.9375</v>
      </c>
      <c r="F94" s="3">
        <f>(E94-D94)*1440</f>
        <v>75.000000000000057</v>
      </c>
      <c r="G94" s="4" t="s">
        <v>6</v>
      </c>
      <c r="H94" s="18" t="s">
        <v>111</v>
      </c>
      <c r="I94" s="5" t="s">
        <v>160</v>
      </c>
      <c r="J94" s="5" t="s">
        <v>164</v>
      </c>
      <c r="K94" s="4">
        <v>223</v>
      </c>
      <c r="L94" s="5" t="s">
        <v>17</v>
      </c>
    </row>
    <row r="95" spans="2:12" ht="20" customHeight="1" x14ac:dyDescent="0.35">
      <c r="B95" s="1">
        <v>45725</v>
      </c>
      <c r="C95" s="2">
        <f>B95</f>
        <v>45725</v>
      </c>
      <c r="D95" s="8">
        <v>0.29166666666666669</v>
      </c>
      <c r="E95" s="9">
        <f>D95+1.25/24</f>
        <v>0.34375</v>
      </c>
      <c r="F95" s="3">
        <f>(E95-D95)*1440</f>
        <v>74.999999999999972</v>
      </c>
      <c r="G95" s="4" t="s">
        <v>8</v>
      </c>
      <c r="H95" s="14" t="s">
        <v>102</v>
      </c>
      <c r="I95" s="5" t="s">
        <v>145</v>
      </c>
      <c r="J95" s="5" t="s">
        <v>171</v>
      </c>
      <c r="K95" s="4">
        <v>224</v>
      </c>
      <c r="L95" s="5" t="s">
        <v>17</v>
      </c>
    </row>
    <row r="96" spans="2:12" ht="20" customHeight="1" x14ac:dyDescent="0.35">
      <c r="B96" s="1">
        <v>45725</v>
      </c>
      <c r="C96" s="2">
        <f>B96</f>
        <v>45725</v>
      </c>
      <c r="D96" s="8">
        <v>0.3125</v>
      </c>
      <c r="E96" s="9">
        <f>D96+1.25/24</f>
        <v>0.36458333333333331</v>
      </c>
      <c r="F96" s="3">
        <f>(E96-D96)*1440</f>
        <v>74.999999999999972</v>
      </c>
      <c r="G96" s="4" t="s">
        <v>7</v>
      </c>
      <c r="H96" s="16" t="s">
        <v>65</v>
      </c>
      <c r="I96" s="5" t="s">
        <v>68</v>
      </c>
      <c r="J96" s="5" t="s">
        <v>172</v>
      </c>
      <c r="K96" s="4">
        <v>225</v>
      </c>
      <c r="L96" s="5" t="s">
        <v>17</v>
      </c>
    </row>
    <row r="97" spans="2:12" ht="20" customHeight="1" x14ac:dyDescent="0.35">
      <c r="B97" s="1">
        <v>45725</v>
      </c>
      <c r="C97" s="2">
        <f>B97</f>
        <v>45725</v>
      </c>
      <c r="D97" s="8">
        <v>0.32291666666666669</v>
      </c>
      <c r="E97" s="9">
        <f>D97+1.25/24</f>
        <v>0.375</v>
      </c>
      <c r="F97" s="3">
        <f>(E97-D97)*1440</f>
        <v>74.999999999999972</v>
      </c>
      <c r="G97" s="4" t="s">
        <v>11</v>
      </c>
      <c r="H97" s="13" t="s">
        <v>73</v>
      </c>
      <c r="I97" s="5" t="s">
        <v>76</v>
      </c>
      <c r="J97" s="5" t="s">
        <v>173</v>
      </c>
      <c r="K97" s="4">
        <v>226</v>
      </c>
      <c r="L97" s="5" t="s">
        <v>17</v>
      </c>
    </row>
    <row r="98" spans="2:12" ht="20" customHeight="1" x14ac:dyDescent="0.35">
      <c r="B98" s="1">
        <v>45725</v>
      </c>
      <c r="C98" s="2">
        <f>B98</f>
        <v>45725</v>
      </c>
      <c r="D98" s="8">
        <v>0.33333333333333331</v>
      </c>
      <c r="E98" s="9">
        <f>D98+1.25/24</f>
        <v>0.38541666666666663</v>
      </c>
      <c r="F98" s="3">
        <f>(E98-D98)*1440</f>
        <v>74.999999999999972</v>
      </c>
      <c r="G98" s="4" t="s">
        <v>6</v>
      </c>
      <c r="H98" s="16" t="s">
        <v>65</v>
      </c>
      <c r="I98" s="5" t="s">
        <v>71</v>
      </c>
      <c r="J98" s="5" t="s">
        <v>70</v>
      </c>
      <c r="K98" s="4">
        <v>227</v>
      </c>
      <c r="L98" s="5" t="s">
        <v>17</v>
      </c>
    </row>
    <row r="99" spans="2:12" ht="20" customHeight="1" x14ac:dyDescent="0.35">
      <c r="B99" s="1">
        <v>45725</v>
      </c>
      <c r="C99" s="2">
        <f>B99</f>
        <v>45725</v>
      </c>
      <c r="D99" s="8">
        <v>0.35416666666666669</v>
      </c>
      <c r="E99" s="9">
        <f>D99+1.25/24</f>
        <v>0.40625</v>
      </c>
      <c r="F99" s="3">
        <f>(E99-D99)*1440</f>
        <v>74.999999999999972</v>
      </c>
      <c r="G99" s="4" t="s">
        <v>8</v>
      </c>
      <c r="H99" s="14" t="s">
        <v>102</v>
      </c>
      <c r="I99" s="5" t="s">
        <v>146</v>
      </c>
      <c r="J99" s="5" t="s">
        <v>147</v>
      </c>
      <c r="K99" s="4">
        <v>228</v>
      </c>
      <c r="L99" s="5" t="s">
        <v>17</v>
      </c>
    </row>
    <row r="100" spans="2:12" ht="20" customHeight="1" x14ac:dyDescent="0.35">
      <c r="B100" s="1">
        <v>45725</v>
      </c>
      <c r="C100" s="2">
        <f>B100</f>
        <v>45725</v>
      </c>
      <c r="D100" s="8">
        <v>0.375</v>
      </c>
      <c r="E100" s="9">
        <f>D100+1.25/24</f>
        <v>0.42708333333333331</v>
      </c>
      <c r="F100" s="3">
        <f>(E100-D100)*1440</f>
        <v>74.999999999999972</v>
      </c>
      <c r="G100" s="4" t="s">
        <v>7</v>
      </c>
      <c r="H100" s="15" t="s">
        <v>101</v>
      </c>
      <c r="I100" s="5" t="s">
        <v>116</v>
      </c>
      <c r="J100" s="5" t="s">
        <v>174</v>
      </c>
      <c r="K100" s="4">
        <v>229</v>
      </c>
      <c r="L100" s="5" t="s">
        <v>17</v>
      </c>
    </row>
    <row r="101" spans="2:12" ht="20" customHeight="1" x14ac:dyDescent="0.35">
      <c r="B101" s="1">
        <v>45725</v>
      </c>
      <c r="C101" s="2">
        <f>B101</f>
        <v>45725</v>
      </c>
      <c r="D101" s="8">
        <v>0.375</v>
      </c>
      <c r="E101" s="9">
        <f>D101+1.25/24</f>
        <v>0.42708333333333331</v>
      </c>
      <c r="F101" s="3">
        <f>(E101-D101)*1440</f>
        <v>74.999999999999972</v>
      </c>
      <c r="G101" s="4" t="s">
        <v>10</v>
      </c>
      <c r="H101" s="15" t="s">
        <v>18</v>
      </c>
      <c r="I101" s="5" t="s">
        <v>19</v>
      </c>
      <c r="J101" s="5" t="s">
        <v>175</v>
      </c>
      <c r="K101" s="4">
        <v>230</v>
      </c>
      <c r="L101" s="5" t="s">
        <v>17</v>
      </c>
    </row>
    <row r="102" spans="2:12" ht="20" customHeight="1" x14ac:dyDescent="0.35">
      <c r="B102" s="1">
        <v>45725</v>
      </c>
      <c r="C102" s="2">
        <f>B102</f>
        <v>45725</v>
      </c>
      <c r="D102" s="8">
        <v>0.38541666666666669</v>
      </c>
      <c r="E102" s="9">
        <f>D102+1.25/24</f>
        <v>0.4375</v>
      </c>
      <c r="F102" s="3">
        <f>(E102-D102)*1440</f>
        <v>74.999999999999972</v>
      </c>
      <c r="G102" s="4" t="s">
        <v>11</v>
      </c>
      <c r="H102" s="13" t="s">
        <v>73</v>
      </c>
      <c r="I102" s="5" t="s">
        <v>77</v>
      </c>
      <c r="J102" s="5" t="s">
        <v>78</v>
      </c>
      <c r="K102" s="4">
        <v>231</v>
      </c>
      <c r="L102" s="5" t="s">
        <v>17</v>
      </c>
    </row>
    <row r="103" spans="2:12" ht="20" customHeight="1" x14ac:dyDescent="0.35">
      <c r="B103" s="1">
        <v>45725</v>
      </c>
      <c r="C103" s="2">
        <f>B103</f>
        <v>45725</v>
      </c>
      <c r="D103" s="8">
        <v>0.39583333333333331</v>
      </c>
      <c r="E103" s="9">
        <f>D103+1.25/24</f>
        <v>0.44791666666666663</v>
      </c>
      <c r="F103" s="3">
        <f>(E103-D103)*1440</f>
        <v>74.999999999999972</v>
      </c>
      <c r="G103" s="4" t="s">
        <v>6</v>
      </c>
      <c r="H103" s="15" t="s">
        <v>101</v>
      </c>
      <c r="I103" s="5" t="s">
        <v>117</v>
      </c>
      <c r="J103" s="5" t="s">
        <v>118</v>
      </c>
      <c r="K103" s="4">
        <v>232</v>
      </c>
      <c r="L103" s="5" t="s">
        <v>17</v>
      </c>
    </row>
    <row r="104" spans="2:12" ht="20" customHeight="1" x14ac:dyDescent="0.35">
      <c r="B104" s="1">
        <v>45725</v>
      </c>
      <c r="C104" s="2">
        <f>B104</f>
        <v>45725</v>
      </c>
      <c r="D104" s="8">
        <v>0.41666666666666669</v>
      </c>
      <c r="E104" s="9">
        <f>D104+1.25/24</f>
        <v>0.46875</v>
      </c>
      <c r="F104" s="3">
        <f>(E104-D104)*1440</f>
        <v>74.999999999999972</v>
      </c>
      <c r="G104" s="4" t="s">
        <v>8</v>
      </c>
      <c r="H104" s="17" t="s">
        <v>125</v>
      </c>
      <c r="I104" s="5" t="s">
        <v>150</v>
      </c>
      <c r="J104" s="5" t="s">
        <v>155</v>
      </c>
      <c r="K104" s="4">
        <v>233</v>
      </c>
      <c r="L104" s="5" t="s">
        <v>17</v>
      </c>
    </row>
    <row r="105" spans="2:12" ht="20" customHeight="1" x14ac:dyDescent="0.35">
      <c r="B105" s="1">
        <v>45725</v>
      </c>
      <c r="C105" s="2">
        <f>B105</f>
        <v>45725</v>
      </c>
      <c r="D105" s="8">
        <v>0.4375</v>
      </c>
      <c r="E105" s="9">
        <f>D105+1.25/24</f>
        <v>0.48958333333333331</v>
      </c>
      <c r="F105" s="3">
        <f>(E105-D105)*1440</f>
        <v>74.999999999999972</v>
      </c>
      <c r="G105" s="4" t="s">
        <v>10</v>
      </c>
      <c r="H105" s="15" t="s">
        <v>18</v>
      </c>
      <c r="I105" s="5" t="s">
        <v>80</v>
      </c>
      <c r="J105" s="5" t="s">
        <v>81</v>
      </c>
      <c r="K105" s="4">
        <v>234</v>
      </c>
      <c r="L105" s="5" t="s">
        <v>17</v>
      </c>
    </row>
    <row r="106" spans="2:12" ht="20" customHeight="1" x14ac:dyDescent="0.35">
      <c r="B106" s="1">
        <v>45725</v>
      </c>
      <c r="C106" s="2">
        <f>B106</f>
        <v>45725</v>
      </c>
      <c r="D106" s="8">
        <v>0.44791666666666669</v>
      </c>
      <c r="E106" s="9">
        <f>D106+1.25/24</f>
        <v>0.5</v>
      </c>
      <c r="F106" s="3">
        <f>(E106-D106)*1440</f>
        <v>74.999999999999972</v>
      </c>
      <c r="G106" s="4" t="s">
        <v>11</v>
      </c>
      <c r="H106" s="13" t="s">
        <v>21</v>
      </c>
      <c r="I106" s="5" t="s">
        <v>176</v>
      </c>
      <c r="J106" s="5" t="s">
        <v>177</v>
      </c>
      <c r="K106" s="4">
        <v>235</v>
      </c>
      <c r="L106" s="5" t="s">
        <v>37</v>
      </c>
    </row>
    <row r="107" spans="2:12" ht="20" customHeight="1" x14ac:dyDescent="0.35">
      <c r="B107" s="1">
        <v>45725</v>
      </c>
      <c r="C107" s="2">
        <f>B107</f>
        <v>45725</v>
      </c>
      <c r="D107" s="8">
        <v>0.47916666666666669</v>
      </c>
      <c r="E107" s="9">
        <f>D107+1.25/24</f>
        <v>0.53125</v>
      </c>
      <c r="F107" s="3">
        <f>(E107-D107)*1440</f>
        <v>74.999999999999972</v>
      </c>
      <c r="G107" s="4" t="s">
        <v>8</v>
      </c>
      <c r="H107" s="16" t="s">
        <v>127</v>
      </c>
      <c r="I107" s="5" t="s">
        <v>178</v>
      </c>
      <c r="J107" s="5" t="s">
        <v>179</v>
      </c>
      <c r="K107" s="4">
        <v>236</v>
      </c>
      <c r="L107" s="5" t="s">
        <v>37</v>
      </c>
    </row>
    <row r="108" spans="2:12" ht="20" customHeight="1" x14ac:dyDescent="0.35">
      <c r="B108" s="1">
        <v>45725</v>
      </c>
      <c r="C108" s="2">
        <f>B108</f>
        <v>45725</v>
      </c>
      <c r="D108" s="8">
        <v>0.5</v>
      </c>
      <c r="E108" s="9">
        <f>D108+1.25/24</f>
        <v>0.55208333333333337</v>
      </c>
      <c r="F108" s="3">
        <f>(E108-D108)*1440</f>
        <v>75.000000000000057</v>
      </c>
      <c r="G108" s="4" t="s">
        <v>10</v>
      </c>
      <c r="H108" s="13" t="s">
        <v>92</v>
      </c>
      <c r="I108" s="5" t="s">
        <v>180</v>
      </c>
      <c r="J108" s="5" t="s">
        <v>181</v>
      </c>
      <c r="K108" s="4">
        <v>237</v>
      </c>
      <c r="L108" s="5" t="s">
        <v>37</v>
      </c>
    </row>
    <row r="109" spans="2:12" ht="20" customHeight="1" x14ac:dyDescent="0.35">
      <c r="B109" s="1">
        <v>45725</v>
      </c>
      <c r="C109" s="2">
        <f>B109</f>
        <v>45725</v>
      </c>
      <c r="D109" s="8">
        <v>0.51041666666666663</v>
      </c>
      <c r="E109" s="9">
        <f>D109+1.25/24</f>
        <v>0.5625</v>
      </c>
      <c r="F109" s="3">
        <f>(E109-D109)*1440</f>
        <v>75.000000000000057</v>
      </c>
      <c r="G109" s="4" t="s">
        <v>11</v>
      </c>
      <c r="H109" s="14" t="s">
        <v>82</v>
      </c>
      <c r="I109" s="5" t="s">
        <v>182</v>
      </c>
      <c r="J109" s="5" t="s">
        <v>183</v>
      </c>
      <c r="K109" s="4">
        <v>238</v>
      </c>
      <c r="L109" s="5" t="s">
        <v>37</v>
      </c>
    </row>
    <row r="110" spans="2:12" ht="20" customHeight="1" x14ac:dyDescent="0.35">
      <c r="B110" s="1">
        <v>45725</v>
      </c>
      <c r="C110" s="2">
        <f>B110</f>
        <v>45725</v>
      </c>
      <c r="D110" s="8">
        <v>0.51041666666666663</v>
      </c>
      <c r="E110" s="9">
        <f>D110+1.25/24</f>
        <v>0.5625</v>
      </c>
      <c r="F110" s="3">
        <f>(E110-D110)*1440</f>
        <v>75.000000000000057</v>
      </c>
      <c r="G110" s="4" t="s">
        <v>6</v>
      </c>
      <c r="H110" s="18" t="s">
        <v>106</v>
      </c>
      <c r="I110" s="5" t="s">
        <v>184</v>
      </c>
      <c r="J110" s="5" t="s">
        <v>185</v>
      </c>
      <c r="K110" s="4">
        <v>239</v>
      </c>
      <c r="L110" s="5" t="s">
        <v>37</v>
      </c>
    </row>
    <row r="111" spans="2:12" ht="20" customHeight="1" x14ac:dyDescent="0.35">
      <c r="B111" s="1">
        <v>45725</v>
      </c>
      <c r="C111" s="2">
        <f>B111</f>
        <v>45725</v>
      </c>
      <c r="D111" s="8">
        <v>0.54166666666666663</v>
      </c>
      <c r="E111" s="9">
        <f>D111+1.25/24</f>
        <v>0.59375</v>
      </c>
      <c r="F111" s="3">
        <f>(E111-D111)*1440</f>
        <v>75.000000000000057</v>
      </c>
      <c r="G111" s="4" t="s">
        <v>8</v>
      </c>
      <c r="H111" s="17" t="s">
        <v>126</v>
      </c>
      <c r="I111" s="5" t="s">
        <v>148</v>
      </c>
      <c r="J111" s="5" t="s">
        <v>186</v>
      </c>
      <c r="K111" s="4">
        <v>240</v>
      </c>
      <c r="L111" s="5" t="s">
        <v>37</v>
      </c>
    </row>
    <row r="112" spans="2:12" ht="20" customHeight="1" x14ac:dyDescent="0.35">
      <c r="B112" s="1">
        <v>45725</v>
      </c>
      <c r="C112" s="2">
        <f>B112</f>
        <v>45725</v>
      </c>
      <c r="D112" s="8">
        <v>0.5625</v>
      </c>
      <c r="E112" s="9">
        <f>D112+1.25/24</f>
        <v>0.61458333333333337</v>
      </c>
      <c r="F112" s="3">
        <f>(E112-D112)*1440</f>
        <v>75.000000000000057</v>
      </c>
      <c r="G112" s="4" t="s">
        <v>10</v>
      </c>
      <c r="H112" s="13" t="s">
        <v>73</v>
      </c>
      <c r="I112" s="5" t="s">
        <v>187</v>
      </c>
      <c r="J112" s="5" t="s">
        <v>188</v>
      </c>
      <c r="K112" s="4">
        <v>241</v>
      </c>
      <c r="L112" s="5" t="s">
        <v>37</v>
      </c>
    </row>
    <row r="113" spans="2:12" ht="20" customHeight="1" x14ac:dyDescent="0.35">
      <c r="B113" s="1">
        <v>45725</v>
      </c>
      <c r="C113" s="2">
        <f>B113</f>
        <v>45725</v>
      </c>
      <c r="D113" s="8">
        <v>0.5625</v>
      </c>
      <c r="E113" s="9">
        <f>D113+1.25/24</f>
        <v>0.61458333333333337</v>
      </c>
      <c r="F113" s="3">
        <f>(E113-D113)*1440</f>
        <v>75.000000000000057</v>
      </c>
      <c r="G113" s="4" t="s">
        <v>7</v>
      </c>
      <c r="H113" s="16" t="s">
        <v>65</v>
      </c>
      <c r="I113" s="5" t="s">
        <v>189</v>
      </c>
      <c r="J113" s="5" t="s">
        <v>190</v>
      </c>
      <c r="K113" s="4">
        <v>242</v>
      </c>
      <c r="L113" s="5" t="s">
        <v>37</v>
      </c>
    </row>
    <row r="114" spans="2:12" ht="20" customHeight="1" x14ac:dyDescent="0.35">
      <c r="B114" s="1">
        <v>45725</v>
      </c>
      <c r="C114" s="2">
        <f>B114</f>
        <v>45725</v>
      </c>
      <c r="D114" s="8">
        <v>0.57291666666666663</v>
      </c>
      <c r="E114" s="9">
        <f>D114+1.25/24</f>
        <v>0.625</v>
      </c>
      <c r="F114" s="3">
        <f>(E114-D114)*1440</f>
        <v>75.000000000000057</v>
      </c>
      <c r="G114" s="4" t="s">
        <v>11</v>
      </c>
      <c r="H114" s="14" t="s">
        <v>56</v>
      </c>
      <c r="I114" s="5" t="s">
        <v>191</v>
      </c>
      <c r="J114" s="5" t="s">
        <v>192</v>
      </c>
      <c r="K114" s="4">
        <v>243</v>
      </c>
      <c r="L114" s="5" t="s">
        <v>37</v>
      </c>
    </row>
    <row r="115" spans="2:12" ht="20" customHeight="1" x14ac:dyDescent="0.35">
      <c r="B115" s="1">
        <v>45725</v>
      </c>
      <c r="C115" s="2">
        <f>B115</f>
        <v>45725</v>
      </c>
      <c r="D115" s="8">
        <v>0.57291666666666663</v>
      </c>
      <c r="E115" s="9">
        <f>D115+1.25/24</f>
        <v>0.625</v>
      </c>
      <c r="F115" s="3">
        <f>(E115-D115)*1440</f>
        <v>75.000000000000057</v>
      </c>
      <c r="G115" s="4" t="s">
        <v>6</v>
      </c>
      <c r="H115" s="18" t="s">
        <v>111</v>
      </c>
      <c r="I115" s="5" t="s">
        <v>193</v>
      </c>
      <c r="J115" s="5" t="s">
        <v>194</v>
      </c>
      <c r="K115" s="4">
        <v>244</v>
      </c>
      <c r="L115" s="5" t="s">
        <v>37</v>
      </c>
    </row>
    <row r="116" spans="2:12" ht="20" customHeight="1" x14ac:dyDescent="0.35">
      <c r="B116" s="1">
        <v>45725</v>
      </c>
      <c r="C116" s="2">
        <f>B116</f>
        <v>45725</v>
      </c>
      <c r="D116" s="8">
        <v>0.60416666666666663</v>
      </c>
      <c r="E116" s="9">
        <f>D116+1.25/24</f>
        <v>0.65625</v>
      </c>
      <c r="F116" s="3">
        <f>(E116-D116)*1440</f>
        <v>75.000000000000057</v>
      </c>
      <c r="G116" s="4" t="s">
        <v>8</v>
      </c>
      <c r="H116" s="14" t="s">
        <v>102</v>
      </c>
      <c r="I116" s="5" t="s">
        <v>195</v>
      </c>
      <c r="J116" s="5" t="s">
        <v>196</v>
      </c>
      <c r="K116" s="4">
        <v>245</v>
      </c>
      <c r="L116" s="5" t="s">
        <v>37</v>
      </c>
    </row>
    <row r="117" spans="2:12" ht="20" customHeight="1" x14ac:dyDescent="0.35">
      <c r="B117" s="1">
        <v>45725</v>
      </c>
      <c r="C117" s="2">
        <f>B117</f>
        <v>45725</v>
      </c>
      <c r="D117" s="8">
        <v>0.625</v>
      </c>
      <c r="E117" s="9">
        <f>D117+1.25/24</f>
        <v>0.67708333333333337</v>
      </c>
      <c r="F117" s="3">
        <f>(E117-D117)*1440</f>
        <v>75.000000000000057</v>
      </c>
      <c r="G117" s="4" t="s">
        <v>10</v>
      </c>
      <c r="H117" s="16" t="s">
        <v>87</v>
      </c>
      <c r="I117" s="5" t="s">
        <v>197</v>
      </c>
      <c r="J117" s="5" t="s">
        <v>198</v>
      </c>
      <c r="K117" s="4">
        <v>246</v>
      </c>
      <c r="L117" s="5" t="s">
        <v>37</v>
      </c>
    </row>
    <row r="118" spans="2:12" ht="20" customHeight="1" x14ac:dyDescent="0.35">
      <c r="B118" s="1">
        <v>45725</v>
      </c>
      <c r="C118" s="2">
        <f>B118</f>
        <v>45725</v>
      </c>
      <c r="D118" s="8">
        <v>0.63541666666666663</v>
      </c>
      <c r="E118" s="9">
        <f>D118+1.25/24</f>
        <v>0.6875</v>
      </c>
      <c r="F118" s="3">
        <f>(E118-D118)*1440</f>
        <v>75.000000000000057</v>
      </c>
      <c r="G118" s="4" t="s">
        <v>11</v>
      </c>
      <c r="H118" s="15" t="s">
        <v>18</v>
      </c>
      <c r="I118" s="5" t="s">
        <v>199</v>
      </c>
      <c r="J118" s="5" t="s">
        <v>200</v>
      </c>
      <c r="K118" s="4">
        <v>247</v>
      </c>
      <c r="L118" s="5" t="s">
        <v>37</v>
      </c>
    </row>
    <row r="119" spans="2:12" ht="20" customHeight="1" x14ac:dyDescent="0.35">
      <c r="B119" s="1">
        <v>45725</v>
      </c>
      <c r="C119" s="2">
        <f>B119</f>
        <v>45725</v>
      </c>
      <c r="D119" s="8">
        <v>0.63541666666666663</v>
      </c>
      <c r="E119" s="9">
        <f>D119+1.25/24</f>
        <v>0.6875</v>
      </c>
      <c r="F119" s="3">
        <f>(E119-D119)*1440</f>
        <v>75.000000000000057</v>
      </c>
      <c r="G119" s="4" t="s">
        <v>6</v>
      </c>
      <c r="H119" s="15" t="s">
        <v>101</v>
      </c>
      <c r="I119" s="5" t="s">
        <v>201</v>
      </c>
      <c r="J119" s="5" t="s">
        <v>202</v>
      </c>
      <c r="K119" s="4">
        <v>248</v>
      </c>
      <c r="L119" s="5" t="s">
        <v>37</v>
      </c>
    </row>
    <row r="120" spans="2:12" ht="20" customHeight="1" x14ac:dyDescent="0.35">
      <c r="B120" s="1">
        <v>45725</v>
      </c>
      <c r="C120" s="2">
        <f>B120</f>
        <v>45725</v>
      </c>
      <c r="D120" s="8">
        <v>0.66666666666666663</v>
      </c>
      <c r="E120" s="9">
        <f>D120+1.25/24</f>
        <v>0.71875</v>
      </c>
      <c r="F120" s="3">
        <f>(E120-D120)*1440</f>
        <v>75.000000000000057</v>
      </c>
      <c r="G120" s="4" t="s">
        <v>8</v>
      </c>
      <c r="H120" s="17" t="s">
        <v>125</v>
      </c>
      <c r="I120" s="5" t="s">
        <v>149</v>
      </c>
      <c r="J120" s="5" t="s">
        <v>203</v>
      </c>
      <c r="K120" s="4">
        <v>249</v>
      </c>
      <c r="L120" s="5" t="s">
        <v>37</v>
      </c>
    </row>
    <row r="121" spans="2:12" ht="20" customHeight="1" x14ac:dyDescent="0.35">
      <c r="B121" s="1">
        <v>45725</v>
      </c>
      <c r="C121" s="2">
        <f>B121</f>
        <v>45725</v>
      </c>
      <c r="D121" s="8">
        <v>0.69791666666666663</v>
      </c>
      <c r="E121" s="9">
        <f>D121+1.25/24</f>
        <v>0.75</v>
      </c>
      <c r="F121" s="3">
        <f>(E121-D121)*1440</f>
        <v>75.000000000000057</v>
      </c>
      <c r="G121" s="4" t="s">
        <v>11</v>
      </c>
      <c r="H121" s="18" t="s">
        <v>38</v>
      </c>
      <c r="I121" s="5" t="s">
        <v>204</v>
      </c>
      <c r="J121" s="5" t="s">
        <v>205</v>
      </c>
      <c r="K121" s="4">
        <v>250</v>
      </c>
      <c r="L121" s="5" t="s">
        <v>37</v>
      </c>
    </row>
  </sheetData>
  <autoFilter ref="B3:L121" xr:uid="{DDB0DF70-B243-47F1-B83C-18C03B096D8A}"/>
  <mergeCells count="1">
    <mergeCell ref="B1:L2"/>
  </mergeCells>
  <pageMargins left="0.2" right="0.2" top="0.75" bottom="0.5" header="0.3" footer="0.3"/>
  <pageSetup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MSTR WKD 2 Teams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Harvey</dc:creator>
  <cp:lastModifiedBy>pharvey164@gmail.com</cp:lastModifiedBy>
  <cp:lastPrinted>2025-03-03T23:14:36Z</cp:lastPrinted>
  <dcterms:created xsi:type="dcterms:W3CDTF">2024-12-18T16:58:31Z</dcterms:created>
  <dcterms:modified xsi:type="dcterms:W3CDTF">2025-03-03T23:15:00Z</dcterms:modified>
</cp:coreProperties>
</file>