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PYAB\Coach References\"/>
    </mc:Choice>
  </mc:AlternateContent>
  <xr:revisionPtr revIDLastSave="0" documentId="13_ncr:1_{BFA7DF30-8CD3-4E33-93FA-554B9507AD90}" xr6:coauthVersionLast="47" xr6:coauthVersionMax="47" xr10:uidLastSave="{00000000-0000-0000-0000-000000000000}"/>
  <bookViews>
    <workbookView xWindow="-120" yWindow="-120" windowWidth="29040" windowHeight="15720" tabRatio="847" xr2:uid="{00000000-000D-0000-FFFF-FFFF00000000}"/>
  </bookViews>
  <sheets>
    <sheet name="Game 1" sheetId="11" r:id="rId1"/>
    <sheet name="Game 2" sheetId="10" r:id="rId2"/>
    <sheet name="Game 3" sheetId="9" r:id="rId3"/>
    <sheet name="Game 4" sheetId="8" r:id="rId4"/>
    <sheet name="Game 5" sheetId="7" r:id="rId5"/>
    <sheet name="Game 6" sheetId="6" r:id="rId6"/>
    <sheet name="Game 7" sheetId="5" r:id="rId7"/>
    <sheet name="Game 8" sheetId="4" r:id="rId8"/>
    <sheet name="Game 9" sheetId="2" r:id="rId9"/>
    <sheet name="Game 10" sheetId="29" r:id="rId10"/>
    <sheet name="Game 11" sheetId="30" r:id="rId11"/>
    <sheet name="Game 12" sheetId="31" r:id="rId12"/>
    <sheet name="Game 13" sheetId="32" r:id="rId13"/>
    <sheet name="Game 14" sheetId="33" r:id="rId14"/>
    <sheet name="Game 15" sheetId="34" r:id="rId15"/>
    <sheet name="Game 16" sheetId="35" r:id="rId16"/>
    <sheet name="Game 17" sheetId="36" r:id="rId17"/>
    <sheet name="Game 18" sheetId="37" r:id="rId18"/>
    <sheet name="Game 19" sheetId="38" r:id="rId19"/>
    <sheet name="Game 20" sheetId="39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32" roundtripDataChecksum="3N4MPyIZ3YZWH4xuFdMC4x923X0X4LMyeb+tjR+gRsA="/>
    </ext>
  </extLst>
</workbook>
</file>

<file path=xl/calcChain.xml><?xml version="1.0" encoding="utf-8"?>
<calcChain xmlns="http://schemas.openxmlformats.org/spreadsheetml/2006/main">
  <c r="M15" i="39" l="1"/>
  <c r="M14" i="39"/>
  <c r="C44" i="39"/>
  <c r="C43" i="39"/>
  <c r="C42" i="39"/>
  <c r="C41" i="39"/>
  <c r="C40" i="39"/>
  <c r="C39" i="39"/>
  <c r="C38" i="39"/>
  <c r="C37" i="39"/>
  <c r="C36" i="39"/>
  <c r="C35" i="39"/>
  <c r="C34" i="39"/>
  <c r="C33" i="39"/>
  <c r="C32" i="39"/>
  <c r="C31" i="39"/>
  <c r="J27" i="39"/>
  <c r="I27" i="39"/>
  <c r="H27" i="39"/>
  <c r="G27" i="39"/>
  <c r="F27" i="39"/>
  <c r="E27" i="39"/>
  <c r="D27" i="39"/>
  <c r="C27" i="39"/>
  <c r="J26" i="39"/>
  <c r="I26" i="39"/>
  <c r="H26" i="39"/>
  <c r="G26" i="39"/>
  <c r="F26" i="39"/>
  <c r="E26" i="39"/>
  <c r="D26" i="39"/>
  <c r="C26" i="39"/>
  <c r="J25" i="39"/>
  <c r="I25" i="39"/>
  <c r="H25" i="39"/>
  <c r="G25" i="39"/>
  <c r="F25" i="39"/>
  <c r="E25" i="39"/>
  <c r="D25" i="39"/>
  <c r="C25" i="39"/>
  <c r="J24" i="39"/>
  <c r="I24" i="39"/>
  <c r="H24" i="39"/>
  <c r="G24" i="39"/>
  <c r="F24" i="39"/>
  <c r="E24" i="39"/>
  <c r="D24" i="39"/>
  <c r="C24" i="39"/>
  <c r="J23" i="39"/>
  <c r="I23" i="39"/>
  <c r="H23" i="39"/>
  <c r="G23" i="39"/>
  <c r="F23" i="39"/>
  <c r="E23" i="39"/>
  <c r="D23" i="39"/>
  <c r="C23" i="39"/>
  <c r="J22" i="39"/>
  <c r="I22" i="39"/>
  <c r="H22" i="39"/>
  <c r="G22" i="39"/>
  <c r="F22" i="39"/>
  <c r="E22" i="39"/>
  <c r="D22" i="39"/>
  <c r="C22" i="39"/>
  <c r="J21" i="39"/>
  <c r="I21" i="39"/>
  <c r="H21" i="39"/>
  <c r="G21" i="39"/>
  <c r="F21" i="39"/>
  <c r="E21" i="39"/>
  <c r="D21" i="39"/>
  <c r="C21" i="39"/>
  <c r="J20" i="39"/>
  <c r="I20" i="39"/>
  <c r="H20" i="39"/>
  <c r="G20" i="39"/>
  <c r="F20" i="39"/>
  <c r="E20" i="39"/>
  <c r="D20" i="39"/>
  <c r="C20" i="39"/>
  <c r="J19" i="39"/>
  <c r="I19" i="39"/>
  <c r="I18" i="39" s="1"/>
  <c r="H19" i="39"/>
  <c r="H18" i="39" s="1"/>
  <c r="G19" i="39"/>
  <c r="F19" i="39"/>
  <c r="F18" i="39" s="1"/>
  <c r="E19" i="39"/>
  <c r="E18" i="39" s="1"/>
  <c r="D19" i="39"/>
  <c r="C19" i="39"/>
  <c r="C18" i="39" s="1"/>
  <c r="G18" i="39"/>
  <c r="D18" i="39"/>
  <c r="K15" i="39"/>
  <c r="K14" i="39"/>
  <c r="K13" i="39"/>
  <c r="K12" i="39"/>
  <c r="K11" i="39"/>
  <c r="K10" i="39"/>
  <c r="K9" i="39"/>
  <c r="K8" i="39"/>
  <c r="K7" i="39"/>
  <c r="K6" i="39"/>
  <c r="K5" i="39"/>
  <c r="K4" i="39"/>
  <c r="K3" i="39"/>
  <c r="K2" i="39"/>
  <c r="M15" i="38"/>
  <c r="M14" i="38"/>
  <c r="C44" i="38"/>
  <c r="C43" i="38"/>
  <c r="C42" i="38"/>
  <c r="C41" i="38"/>
  <c r="C40" i="38"/>
  <c r="C39" i="38"/>
  <c r="C38" i="38"/>
  <c r="C37" i="38"/>
  <c r="C36" i="38"/>
  <c r="C35" i="38"/>
  <c r="C34" i="38"/>
  <c r="C33" i="38"/>
  <c r="C32" i="38"/>
  <c r="C31" i="38"/>
  <c r="J27" i="38"/>
  <c r="I27" i="38"/>
  <c r="H27" i="38"/>
  <c r="G27" i="38"/>
  <c r="F27" i="38"/>
  <c r="E27" i="38"/>
  <c r="D27" i="38"/>
  <c r="C27" i="38"/>
  <c r="J26" i="38"/>
  <c r="I26" i="38"/>
  <c r="H26" i="38"/>
  <c r="G26" i="38"/>
  <c r="F26" i="38"/>
  <c r="E26" i="38"/>
  <c r="D26" i="38"/>
  <c r="C26" i="38"/>
  <c r="J25" i="38"/>
  <c r="I25" i="38"/>
  <c r="H25" i="38"/>
  <c r="G25" i="38"/>
  <c r="F25" i="38"/>
  <c r="E25" i="38"/>
  <c r="D25" i="38"/>
  <c r="C25" i="38"/>
  <c r="J24" i="38"/>
  <c r="I24" i="38"/>
  <c r="H24" i="38"/>
  <c r="G24" i="38"/>
  <c r="F24" i="38"/>
  <c r="E24" i="38"/>
  <c r="D24" i="38"/>
  <c r="C24" i="38"/>
  <c r="J23" i="38"/>
  <c r="I23" i="38"/>
  <c r="H23" i="38"/>
  <c r="G23" i="38"/>
  <c r="F23" i="38"/>
  <c r="E23" i="38"/>
  <c r="D23" i="38"/>
  <c r="C23" i="38"/>
  <c r="J22" i="38"/>
  <c r="I22" i="38"/>
  <c r="H22" i="38"/>
  <c r="G22" i="38"/>
  <c r="F22" i="38"/>
  <c r="E22" i="38"/>
  <c r="D22" i="38"/>
  <c r="C22" i="38"/>
  <c r="J21" i="38"/>
  <c r="I21" i="38"/>
  <c r="H21" i="38"/>
  <c r="G21" i="38"/>
  <c r="F21" i="38"/>
  <c r="E21" i="38"/>
  <c r="D21" i="38"/>
  <c r="C21" i="38"/>
  <c r="J20" i="38"/>
  <c r="I20" i="38"/>
  <c r="H20" i="38"/>
  <c r="G20" i="38"/>
  <c r="F20" i="38"/>
  <c r="E20" i="38"/>
  <c r="D20" i="38"/>
  <c r="C20" i="38"/>
  <c r="J19" i="38"/>
  <c r="I19" i="38"/>
  <c r="I18" i="38" s="1"/>
  <c r="H19" i="38"/>
  <c r="G19" i="38"/>
  <c r="G18" i="38" s="1"/>
  <c r="F19" i="38"/>
  <c r="E19" i="38"/>
  <c r="D19" i="38"/>
  <c r="D18" i="38" s="1"/>
  <c r="C19" i="38"/>
  <c r="J18" i="38"/>
  <c r="H18" i="38"/>
  <c r="F18" i="38"/>
  <c r="E18" i="38"/>
  <c r="C18" i="38"/>
  <c r="K15" i="38"/>
  <c r="K14" i="38"/>
  <c r="K13" i="38"/>
  <c r="K12" i="38"/>
  <c r="K11" i="38"/>
  <c r="K10" i="38"/>
  <c r="K9" i="38"/>
  <c r="K8" i="38"/>
  <c r="K7" i="38"/>
  <c r="K6" i="38"/>
  <c r="K5" i="38"/>
  <c r="K4" i="38"/>
  <c r="K3" i="38"/>
  <c r="K2" i="38"/>
  <c r="M15" i="37"/>
  <c r="M14" i="37"/>
  <c r="C44" i="37"/>
  <c r="C43" i="37"/>
  <c r="C42" i="37"/>
  <c r="C41" i="37"/>
  <c r="C40" i="37"/>
  <c r="C39" i="37"/>
  <c r="C38" i="37"/>
  <c r="C37" i="37"/>
  <c r="C36" i="37"/>
  <c r="C35" i="37"/>
  <c r="C34" i="37"/>
  <c r="C33" i="37"/>
  <c r="C32" i="37"/>
  <c r="C31" i="37"/>
  <c r="J27" i="37"/>
  <c r="I27" i="37"/>
  <c r="H27" i="37"/>
  <c r="G27" i="37"/>
  <c r="F27" i="37"/>
  <c r="E27" i="37"/>
  <c r="D27" i="37"/>
  <c r="C27" i="37"/>
  <c r="J26" i="37"/>
  <c r="I26" i="37"/>
  <c r="H26" i="37"/>
  <c r="G26" i="37"/>
  <c r="F26" i="37"/>
  <c r="E26" i="37"/>
  <c r="D26" i="37"/>
  <c r="C26" i="37"/>
  <c r="J25" i="37"/>
  <c r="I25" i="37"/>
  <c r="H25" i="37"/>
  <c r="G25" i="37"/>
  <c r="F25" i="37"/>
  <c r="E25" i="37"/>
  <c r="D25" i="37"/>
  <c r="C25" i="37"/>
  <c r="J24" i="37"/>
  <c r="I24" i="37"/>
  <c r="H24" i="37"/>
  <c r="G24" i="37"/>
  <c r="F24" i="37"/>
  <c r="E24" i="37"/>
  <c r="D24" i="37"/>
  <c r="C24" i="37"/>
  <c r="J23" i="37"/>
  <c r="I23" i="37"/>
  <c r="H23" i="37"/>
  <c r="G23" i="37"/>
  <c r="F23" i="37"/>
  <c r="E23" i="37"/>
  <c r="D23" i="37"/>
  <c r="C23" i="37"/>
  <c r="J22" i="37"/>
  <c r="I22" i="37"/>
  <c r="H22" i="37"/>
  <c r="G22" i="37"/>
  <c r="F22" i="37"/>
  <c r="E22" i="37"/>
  <c r="D22" i="37"/>
  <c r="C22" i="37"/>
  <c r="J21" i="37"/>
  <c r="I21" i="37"/>
  <c r="H21" i="37"/>
  <c r="G21" i="37"/>
  <c r="F21" i="37"/>
  <c r="E21" i="37"/>
  <c r="D21" i="37"/>
  <c r="C21" i="37"/>
  <c r="J20" i="37"/>
  <c r="I20" i="37"/>
  <c r="H20" i="37"/>
  <c r="G20" i="37"/>
  <c r="F20" i="37"/>
  <c r="E20" i="37"/>
  <c r="D20" i="37"/>
  <c r="C20" i="37"/>
  <c r="J19" i="37"/>
  <c r="J18" i="37" s="1"/>
  <c r="I19" i="37"/>
  <c r="I18" i="37" s="1"/>
  <c r="H19" i="37"/>
  <c r="G19" i="37"/>
  <c r="G18" i="37" s="1"/>
  <c r="F19" i="37"/>
  <c r="F18" i="37" s="1"/>
  <c r="E19" i="37"/>
  <c r="D19" i="37"/>
  <c r="D18" i="37" s="1"/>
  <c r="C19" i="37"/>
  <c r="C18" i="37" s="1"/>
  <c r="H18" i="37"/>
  <c r="E18" i="37"/>
  <c r="K15" i="37"/>
  <c r="K14" i="37"/>
  <c r="K13" i="37"/>
  <c r="K12" i="37"/>
  <c r="K11" i="37"/>
  <c r="K10" i="37"/>
  <c r="K9" i="37"/>
  <c r="K8" i="37"/>
  <c r="K7" i="37"/>
  <c r="K6" i="37"/>
  <c r="K5" i="37"/>
  <c r="K4" i="37"/>
  <c r="K3" i="37"/>
  <c r="K2" i="37"/>
  <c r="M15" i="36"/>
  <c r="M14" i="36"/>
  <c r="C44" i="36"/>
  <c r="C43" i="36"/>
  <c r="C42" i="36"/>
  <c r="C41" i="36"/>
  <c r="C40" i="36"/>
  <c r="C39" i="36"/>
  <c r="C38" i="36"/>
  <c r="C37" i="36"/>
  <c r="C36" i="36"/>
  <c r="C35" i="36"/>
  <c r="C34" i="36"/>
  <c r="C33" i="36"/>
  <c r="C32" i="36"/>
  <c r="C31" i="36"/>
  <c r="J27" i="36"/>
  <c r="I27" i="36"/>
  <c r="H27" i="36"/>
  <c r="G27" i="36"/>
  <c r="F27" i="36"/>
  <c r="E27" i="36"/>
  <c r="D27" i="36"/>
  <c r="C27" i="36"/>
  <c r="J26" i="36"/>
  <c r="I26" i="36"/>
  <c r="H26" i="36"/>
  <c r="G26" i="36"/>
  <c r="F26" i="36"/>
  <c r="E26" i="36"/>
  <c r="D26" i="36"/>
  <c r="C26" i="36"/>
  <c r="J25" i="36"/>
  <c r="I25" i="36"/>
  <c r="H25" i="36"/>
  <c r="G25" i="36"/>
  <c r="F25" i="36"/>
  <c r="E25" i="36"/>
  <c r="D25" i="36"/>
  <c r="C25" i="36"/>
  <c r="J24" i="36"/>
  <c r="I24" i="36"/>
  <c r="H24" i="36"/>
  <c r="G24" i="36"/>
  <c r="F24" i="36"/>
  <c r="E24" i="36"/>
  <c r="D24" i="36"/>
  <c r="C24" i="36"/>
  <c r="J23" i="36"/>
  <c r="I23" i="36"/>
  <c r="H23" i="36"/>
  <c r="G23" i="36"/>
  <c r="F23" i="36"/>
  <c r="E23" i="36"/>
  <c r="D23" i="36"/>
  <c r="C23" i="36"/>
  <c r="J22" i="36"/>
  <c r="I22" i="36"/>
  <c r="H22" i="36"/>
  <c r="G22" i="36"/>
  <c r="F22" i="36"/>
  <c r="E22" i="36"/>
  <c r="D22" i="36"/>
  <c r="C22" i="36"/>
  <c r="J21" i="36"/>
  <c r="I21" i="36"/>
  <c r="H21" i="36"/>
  <c r="G21" i="36"/>
  <c r="F21" i="36"/>
  <c r="E21" i="36"/>
  <c r="D21" i="36"/>
  <c r="C21" i="36"/>
  <c r="J20" i="36"/>
  <c r="I20" i="36"/>
  <c r="H20" i="36"/>
  <c r="G20" i="36"/>
  <c r="F20" i="36"/>
  <c r="E20" i="36"/>
  <c r="D20" i="36"/>
  <c r="C20" i="36"/>
  <c r="J19" i="36"/>
  <c r="I19" i="36"/>
  <c r="I18" i="36" s="1"/>
  <c r="H19" i="36"/>
  <c r="G19" i="36"/>
  <c r="F19" i="36"/>
  <c r="F18" i="36" s="1"/>
  <c r="E19" i="36"/>
  <c r="D19" i="36"/>
  <c r="C19" i="36"/>
  <c r="C18" i="36" s="1"/>
  <c r="J18" i="36"/>
  <c r="H18" i="36"/>
  <c r="G18" i="36"/>
  <c r="E18" i="36"/>
  <c r="D18" i="36"/>
  <c r="K15" i="36"/>
  <c r="K14" i="36"/>
  <c r="K13" i="36"/>
  <c r="K12" i="36"/>
  <c r="K11" i="36"/>
  <c r="K10" i="36"/>
  <c r="K9" i="36"/>
  <c r="K8" i="36"/>
  <c r="K7" i="36"/>
  <c r="K6" i="36"/>
  <c r="K5" i="36"/>
  <c r="K4" i="36"/>
  <c r="K3" i="36"/>
  <c r="K2" i="36"/>
  <c r="M15" i="35"/>
  <c r="M14" i="35"/>
  <c r="C44" i="35"/>
  <c r="C43" i="35"/>
  <c r="C42" i="35"/>
  <c r="C41" i="35"/>
  <c r="C40" i="35"/>
  <c r="C39" i="35"/>
  <c r="C38" i="35"/>
  <c r="C37" i="35"/>
  <c r="C36" i="35"/>
  <c r="C35" i="35"/>
  <c r="C34" i="35"/>
  <c r="C33" i="35"/>
  <c r="C32" i="35"/>
  <c r="C31" i="35"/>
  <c r="J27" i="35"/>
  <c r="I27" i="35"/>
  <c r="H27" i="35"/>
  <c r="G27" i="35"/>
  <c r="F27" i="35"/>
  <c r="E27" i="35"/>
  <c r="D27" i="35"/>
  <c r="C27" i="35"/>
  <c r="J26" i="35"/>
  <c r="I26" i="35"/>
  <c r="H26" i="35"/>
  <c r="G26" i="35"/>
  <c r="F26" i="35"/>
  <c r="E26" i="35"/>
  <c r="D26" i="35"/>
  <c r="C26" i="35"/>
  <c r="J25" i="35"/>
  <c r="I25" i="35"/>
  <c r="H25" i="35"/>
  <c r="G25" i="35"/>
  <c r="F25" i="35"/>
  <c r="E25" i="35"/>
  <c r="D25" i="35"/>
  <c r="C25" i="35"/>
  <c r="J24" i="35"/>
  <c r="I24" i="35"/>
  <c r="H24" i="35"/>
  <c r="G24" i="35"/>
  <c r="F24" i="35"/>
  <c r="E24" i="35"/>
  <c r="D24" i="35"/>
  <c r="C24" i="35"/>
  <c r="J23" i="35"/>
  <c r="I23" i="35"/>
  <c r="H23" i="35"/>
  <c r="G23" i="35"/>
  <c r="F23" i="35"/>
  <c r="E23" i="35"/>
  <c r="D23" i="35"/>
  <c r="C23" i="35"/>
  <c r="J22" i="35"/>
  <c r="I22" i="35"/>
  <c r="H22" i="35"/>
  <c r="G22" i="35"/>
  <c r="F22" i="35"/>
  <c r="E22" i="35"/>
  <c r="D22" i="35"/>
  <c r="C22" i="35"/>
  <c r="J21" i="35"/>
  <c r="I21" i="35"/>
  <c r="H21" i="35"/>
  <c r="G21" i="35"/>
  <c r="F21" i="35"/>
  <c r="E21" i="35"/>
  <c r="D21" i="35"/>
  <c r="C21" i="35"/>
  <c r="J20" i="35"/>
  <c r="I20" i="35"/>
  <c r="H20" i="35"/>
  <c r="G20" i="35"/>
  <c r="F20" i="35"/>
  <c r="E20" i="35"/>
  <c r="D20" i="35"/>
  <c r="C20" i="35"/>
  <c r="J19" i="35"/>
  <c r="I19" i="35"/>
  <c r="H19" i="35"/>
  <c r="G19" i="35"/>
  <c r="F19" i="35"/>
  <c r="E19" i="35"/>
  <c r="D19" i="35"/>
  <c r="C19" i="35"/>
  <c r="J18" i="35"/>
  <c r="I18" i="35"/>
  <c r="H18" i="35"/>
  <c r="G18" i="35"/>
  <c r="F18" i="35"/>
  <c r="E18" i="35"/>
  <c r="D18" i="35"/>
  <c r="C18" i="35"/>
  <c r="K15" i="35"/>
  <c r="K14" i="35"/>
  <c r="K13" i="35"/>
  <c r="K12" i="35"/>
  <c r="K11" i="35"/>
  <c r="K10" i="35"/>
  <c r="K9" i="35"/>
  <c r="K8" i="35"/>
  <c r="K7" i="35"/>
  <c r="K6" i="35"/>
  <c r="K5" i="35"/>
  <c r="K4" i="35"/>
  <c r="K3" i="35"/>
  <c r="K2" i="35"/>
  <c r="M15" i="34"/>
  <c r="M14" i="34"/>
  <c r="C44" i="34"/>
  <c r="C43" i="34"/>
  <c r="C42" i="34"/>
  <c r="C41" i="34"/>
  <c r="C40" i="34"/>
  <c r="C39" i="34"/>
  <c r="C38" i="34"/>
  <c r="C37" i="34"/>
  <c r="C36" i="34"/>
  <c r="C35" i="34"/>
  <c r="C34" i="34"/>
  <c r="C33" i="34"/>
  <c r="C32" i="34"/>
  <c r="C31" i="34"/>
  <c r="J27" i="34"/>
  <c r="I27" i="34"/>
  <c r="H27" i="34"/>
  <c r="G27" i="34"/>
  <c r="F27" i="34"/>
  <c r="E27" i="34"/>
  <c r="D27" i="34"/>
  <c r="C27" i="34"/>
  <c r="J26" i="34"/>
  <c r="I26" i="34"/>
  <c r="H26" i="34"/>
  <c r="G26" i="34"/>
  <c r="F26" i="34"/>
  <c r="E26" i="34"/>
  <c r="D26" i="34"/>
  <c r="C26" i="34"/>
  <c r="J25" i="34"/>
  <c r="I25" i="34"/>
  <c r="H25" i="34"/>
  <c r="G25" i="34"/>
  <c r="F25" i="34"/>
  <c r="E25" i="34"/>
  <c r="D25" i="34"/>
  <c r="C25" i="34"/>
  <c r="J24" i="34"/>
  <c r="I24" i="34"/>
  <c r="H24" i="34"/>
  <c r="G24" i="34"/>
  <c r="F24" i="34"/>
  <c r="E24" i="34"/>
  <c r="D24" i="34"/>
  <c r="C24" i="34"/>
  <c r="J23" i="34"/>
  <c r="I23" i="34"/>
  <c r="H23" i="34"/>
  <c r="G23" i="34"/>
  <c r="F23" i="34"/>
  <c r="E23" i="34"/>
  <c r="D23" i="34"/>
  <c r="C23" i="34"/>
  <c r="J22" i="34"/>
  <c r="I22" i="34"/>
  <c r="H22" i="34"/>
  <c r="G22" i="34"/>
  <c r="F22" i="34"/>
  <c r="E22" i="34"/>
  <c r="D22" i="34"/>
  <c r="C22" i="34"/>
  <c r="J21" i="34"/>
  <c r="I21" i="34"/>
  <c r="H21" i="34"/>
  <c r="G21" i="34"/>
  <c r="F21" i="34"/>
  <c r="E21" i="34"/>
  <c r="D21" i="34"/>
  <c r="C21" i="34"/>
  <c r="J20" i="34"/>
  <c r="I20" i="34"/>
  <c r="H20" i="34"/>
  <c r="G20" i="34"/>
  <c r="F20" i="34"/>
  <c r="E20" i="34"/>
  <c r="D20" i="34"/>
  <c r="C20" i="34"/>
  <c r="J19" i="34"/>
  <c r="J18" i="34" s="1"/>
  <c r="I19" i="34"/>
  <c r="I18" i="34" s="1"/>
  <c r="H19" i="34"/>
  <c r="G19" i="34"/>
  <c r="F19" i="34"/>
  <c r="F18" i="34" s="1"/>
  <c r="E19" i="34"/>
  <c r="D19" i="34"/>
  <c r="D18" i="34" s="1"/>
  <c r="C19" i="34"/>
  <c r="C18" i="34" s="1"/>
  <c r="H18" i="34"/>
  <c r="G18" i="34"/>
  <c r="E18" i="34"/>
  <c r="K15" i="34"/>
  <c r="K14" i="34"/>
  <c r="K13" i="34"/>
  <c r="K12" i="34"/>
  <c r="K11" i="34"/>
  <c r="K10" i="34"/>
  <c r="K9" i="34"/>
  <c r="K8" i="34"/>
  <c r="K7" i="34"/>
  <c r="K6" i="34"/>
  <c r="K5" i="34"/>
  <c r="K4" i="34"/>
  <c r="K3" i="34"/>
  <c r="K2" i="34"/>
  <c r="M15" i="33"/>
  <c r="M14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J27" i="33"/>
  <c r="I27" i="33"/>
  <c r="H27" i="33"/>
  <c r="G27" i="33"/>
  <c r="F27" i="33"/>
  <c r="E27" i="33"/>
  <c r="D27" i="33"/>
  <c r="C27" i="33"/>
  <c r="J26" i="33"/>
  <c r="I26" i="33"/>
  <c r="H26" i="33"/>
  <c r="G26" i="33"/>
  <c r="F26" i="33"/>
  <c r="E26" i="33"/>
  <c r="D26" i="33"/>
  <c r="C26" i="33"/>
  <c r="J25" i="33"/>
  <c r="I25" i="33"/>
  <c r="H25" i="33"/>
  <c r="G25" i="33"/>
  <c r="F25" i="33"/>
  <c r="E25" i="33"/>
  <c r="D25" i="33"/>
  <c r="C25" i="33"/>
  <c r="J24" i="33"/>
  <c r="I24" i="33"/>
  <c r="H24" i="33"/>
  <c r="G24" i="33"/>
  <c r="F24" i="33"/>
  <c r="E24" i="33"/>
  <c r="D24" i="33"/>
  <c r="C24" i="33"/>
  <c r="J23" i="33"/>
  <c r="I23" i="33"/>
  <c r="H23" i="33"/>
  <c r="G23" i="33"/>
  <c r="F23" i="33"/>
  <c r="E23" i="33"/>
  <c r="D23" i="33"/>
  <c r="C23" i="33"/>
  <c r="J22" i="33"/>
  <c r="I22" i="33"/>
  <c r="H22" i="33"/>
  <c r="G22" i="33"/>
  <c r="F22" i="33"/>
  <c r="E22" i="33"/>
  <c r="D22" i="33"/>
  <c r="C22" i="33"/>
  <c r="J21" i="33"/>
  <c r="I21" i="33"/>
  <c r="H21" i="33"/>
  <c r="G21" i="33"/>
  <c r="F21" i="33"/>
  <c r="E21" i="33"/>
  <c r="D21" i="33"/>
  <c r="C21" i="33"/>
  <c r="J20" i="33"/>
  <c r="I20" i="33"/>
  <c r="H20" i="33"/>
  <c r="G20" i="33"/>
  <c r="F20" i="33"/>
  <c r="E20" i="33"/>
  <c r="D20" i="33"/>
  <c r="C20" i="33"/>
  <c r="J19" i="33"/>
  <c r="I19" i="33"/>
  <c r="I18" i="33" s="1"/>
  <c r="H19" i="33"/>
  <c r="H18" i="33" s="1"/>
  <c r="G19" i="33"/>
  <c r="F19" i="33"/>
  <c r="E19" i="33"/>
  <c r="E18" i="33" s="1"/>
  <c r="D19" i="33"/>
  <c r="C19" i="33"/>
  <c r="J18" i="33"/>
  <c r="G18" i="33"/>
  <c r="F18" i="33"/>
  <c r="D18" i="33"/>
  <c r="C18" i="33"/>
  <c r="K15" i="33"/>
  <c r="K14" i="33"/>
  <c r="K13" i="33"/>
  <c r="K12" i="33"/>
  <c r="K11" i="33"/>
  <c r="K10" i="33"/>
  <c r="K9" i="33"/>
  <c r="K8" i="33"/>
  <c r="K7" i="33"/>
  <c r="K6" i="33"/>
  <c r="K5" i="33"/>
  <c r="K4" i="33"/>
  <c r="K3" i="33"/>
  <c r="K2" i="33"/>
  <c r="M15" i="32"/>
  <c r="M14" i="32"/>
  <c r="C44" i="32"/>
  <c r="C43" i="32"/>
  <c r="C42" i="32"/>
  <c r="C41" i="32"/>
  <c r="C40" i="32"/>
  <c r="C39" i="32"/>
  <c r="C38" i="32"/>
  <c r="C37" i="32"/>
  <c r="C36" i="32"/>
  <c r="C35" i="32"/>
  <c r="C34" i="32"/>
  <c r="C33" i="32"/>
  <c r="C32" i="32"/>
  <c r="C31" i="32"/>
  <c r="J27" i="32"/>
  <c r="I27" i="32"/>
  <c r="H27" i="32"/>
  <c r="G27" i="32"/>
  <c r="F27" i="32"/>
  <c r="E27" i="32"/>
  <c r="D27" i="32"/>
  <c r="C27" i="32"/>
  <c r="J26" i="32"/>
  <c r="I26" i="32"/>
  <c r="H26" i="32"/>
  <c r="G26" i="32"/>
  <c r="F26" i="32"/>
  <c r="E26" i="32"/>
  <c r="D26" i="32"/>
  <c r="C26" i="32"/>
  <c r="J25" i="32"/>
  <c r="I25" i="32"/>
  <c r="H25" i="32"/>
  <c r="G25" i="32"/>
  <c r="F25" i="32"/>
  <c r="E25" i="32"/>
  <c r="D25" i="32"/>
  <c r="C25" i="32"/>
  <c r="J24" i="32"/>
  <c r="I24" i="32"/>
  <c r="H24" i="32"/>
  <c r="G24" i="32"/>
  <c r="F24" i="32"/>
  <c r="E24" i="32"/>
  <c r="D24" i="32"/>
  <c r="C24" i="32"/>
  <c r="J23" i="32"/>
  <c r="I23" i="32"/>
  <c r="H23" i="32"/>
  <c r="G23" i="32"/>
  <c r="F23" i="32"/>
  <c r="E23" i="32"/>
  <c r="D23" i="32"/>
  <c r="C23" i="32"/>
  <c r="J22" i="32"/>
  <c r="I22" i="32"/>
  <c r="H22" i="32"/>
  <c r="G22" i="32"/>
  <c r="F22" i="32"/>
  <c r="E22" i="32"/>
  <c r="D22" i="32"/>
  <c r="C22" i="32"/>
  <c r="J21" i="32"/>
  <c r="I21" i="32"/>
  <c r="H21" i="32"/>
  <c r="G21" i="32"/>
  <c r="F21" i="32"/>
  <c r="E21" i="32"/>
  <c r="D21" i="32"/>
  <c r="C21" i="32"/>
  <c r="J20" i="32"/>
  <c r="I20" i="32"/>
  <c r="H20" i="32"/>
  <c r="G20" i="32"/>
  <c r="F20" i="32"/>
  <c r="E20" i="32"/>
  <c r="D20" i="32"/>
  <c r="C20" i="32"/>
  <c r="J19" i="32"/>
  <c r="I19" i="32"/>
  <c r="I18" i="32" s="1"/>
  <c r="H19" i="32"/>
  <c r="G19" i="32"/>
  <c r="G18" i="32" s="1"/>
  <c r="F19" i="32"/>
  <c r="E19" i="32"/>
  <c r="E18" i="32" s="1"/>
  <c r="D19" i="32"/>
  <c r="D18" i="32" s="1"/>
  <c r="C19" i="32"/>
  <c r="C18" i="32" s="1"/>
  <c r="J18" i="32"/>
  <c r="H18" i="32"/>
  <c r="F18" i="32"/>
  <c r="K15" i="32"/>
  <c r="K14" i="32"/>
  <c r="K13" i="32"/>
  <c r="K12" i="32"/>
  <c r="K11" i="32"/>
  <c r="K10" i="32"/>
  <c r="K9" i="32"/>
  <c r="K8" i="32"/>
  <c r="K7" i="32"/>
  <c r="K6" i="32"/>
  <c r="K5" i="32"/>
  <c r="K4" i="32"/>
  <c r="K3" i="32"/>
  <c r="K2" i="32"/>
  <c r="M15" i="31"/>
  <c r="M14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J27" i="31"/>
  <c r="I27" i="31"/>
  <c r="H27" i="31"/>
  <c r="G27" i="31"/>
  <c r="F27" i="31"/>
  <c r="E27" i="31"/>
  <c r="D27" i="31"/>
  <c r="C27" i="31"/>
  <c r="J26" i="31"/>
  <c r="I26" i="31"/>
  <c r="H26" i="31"/>
  <c r="G26" i="31"/>
  <c r="F26" i="31"/>
  <c r="E26" i="31"/>
  <c r="D26" i="31"/>
  <c r="C26" i="31"/>
  <c r="J25" i="31"/>
  <c r="I25" i="31"/>
  <c r="H25" i="31"/>
  <c r="G25" i="31"/>
  <c r="F25" i="31"/>
  <c r="E25" i="31"/>
  <c r="D25" i="31"/>
  <c r="C25" i="31"/>
  <c r="J24" i="31"/>
  <c r="I24" i="31"/>
  <c r="H24" i="31"/>
  <c r="G24" i="31"/>
  <c r="F24" i="31"/>
  <c r="E24" i="31"/>
  <c r="D24" i="31"/>
  <c r="C24" i="31"/>
  <c r="J23" i="31"/>
  <c r="I23" i="31"/>
  <c r="H23" i="31"/>
  <c r="G23" i="31"/>
  <c r="F23" i="31"/>
  <c r="E23" i="31"/>
  <c r="D23" i="31"/>
  <c r="C23" i="31"/>
  <c r="J22" i="31"/>
  <c r="I22" i="31"/>
  <c r="H22" i="31"/>
  <c r="G22" i="31"/>
  <c r="F22" i="31"/>
  <c r="E22" i="31"/>
  <c r="D22" i="31"/>
  <c r="C22" i="31"/>
  <c r="J21" i="31"/>
  <c r="I21" i="31"/>
  <c r="H21" i="31"/>
  <c r="G21" i="31"/>
  <c r="F21" i="31"/>
  <c r="E21" i="31"/>
  <c r="D21" i="31"/>
  <c r="C21" i="31"/>
  <c r="J20" i="31"/>
  <c r="I20" i="31"/>
  <c r="H20" i="31"/>
  <c r="G20" i="31"/>
  <c r="F20" i="31"/>
  <c r="E20" i="31"/>
  <c r="D20" i="31"/>
  <c r="C20" i="31"/>
  <c r="J19" i="31"/>
  <c r="J18" i="31" s="1"/>
  <c r="I19" i="31"/>
  <c r="I18" i="31" s="1"/>
  <c r="H19" i="31"/>
  <c r="H18" i="31" s="1"/>
  <c r="G19" i="31"/>
  <c r="F19" i="31"/>
  <c r="F18" i="31" s="1"/>
  <c r="E19" i="31"/>
  <c r="D19" i="31"/>
  <c r="C19" i="31"/>
  <c r="C18" i="31" s="1"/>
  <c r="G18" i="31"/>
  <c r="D18" i="31"/>
  <c r="K15" i="31"/>
  <c r="K14" i="31"/>
  <c r="K13" i="31"/>
  <c r="K12" i="31"/>
  <c r="K11" i="31"/>
  <c r="K10" i="31"/>
  <c r="K9" i="31"/>
  <c r="K8" i="31"/>
  <c r="K7" i="31"/>
  <c r="K6" i="31"/>
  <c r="K5" i="31"/>
  <c r="K4" i="31"/>
  <c r="K3" i="31"/>
  <c r="K2" i="31"/>
  <c r="C44" i="30"/>
  <c r="C43" i="30"/>
  <c r="C42" i="30"/>
  <c r="C41" i="30"/>
  <c r="C40" i="30"/>
  <c r="C39" i="30"/>
  <c r="C38" i="30"/>
  <c r="C37" i="30"/>
  <c r="C36" i="30"/>
  <c r="C35" i="30"/>
  <c r="C34" i="30"/>
  <c r="C33" i="30"/>
  <c r="C32" i="30"/>
  <c r="C31" i="30"/>
  <c r="J27" i="30"/>
  <c r="I27" i="30"/>
  <c r="H27" i="30"/>
  <c r="G27" i="30"/>
  <c r="F27" i="30"/>
  <c r="E27" i="30"/>
  <c r="D27" i="30"/>
  <c r="C27" i="30"/>
  <c r="J26" i="30"/>
  <c r="I26" i="30"/>
  <c r="H26" i="30"/>
  <c r="G26" i="30"/>
  <c r="F26" i="30"/>
  <c r="E26" i="30"/>
  <c r="D26" i="30"/>
  <c r="C26" i="30"/>
  <c r="J25" i="30"/>
  <c r="I25" i="30"/>
  <c r="H25" i="30"/>
  <c r="G25" i="30"/>
  <c r="F25" i="30"/>
  <c r="E25" i="30"/>
  <c r="D25" i="30"/>
  <c r="C25" i="30"/>
  <c r="J24" i="30"/>
  <c r="I24" i="30"/>
  <c r="H24" i="30"/>
  <c r="G24" i="30"/>
  <c r="F24" i="30"/>
  <c r="E24" i="30"/>
  <c r="D24" i="30"/>
  <c r="C24" i="30"/>
  <c r="J23" i="30"/>
  <c r="I23" i="30"/>
  <c r="H23" i="30"/>
  <c r="G23" i="30"/>
  <c r="F23" i="30"/>
  <c r="E23" i="30"/>
  <c r="D23" i="30"/>
  <c r="C23" i="30"/>
  <c r="J22" i="30"/>
  <c r="I22" i="30"/>
  <c r="H22" i="30"/>
  <c r="G22" i="30"/>
  <c r="F22" i="30"/>
  <c r="E22" i="30"/>
  <c r="D22" i="30"/>
  <c r="C22" i="30"/>
  <c r="J21" i="30"/>
  <c r="I21" i="30"/>
  <c r="H21" i="30"/>
  <c r="G21" i="30"/>
  <c r="F21" i="30"/>
  <c r="E21" i="30"/>
  <c r="D21" i="30"/>
  <c r="C21" i="30"/>
  <c r="J20" i="30"/>
  <c r="I20" i="30"/>
  <c r="H20" i="30"/>
  <c r="G20" i="30"/>
  <c r="F20" i="30"/>
  <c r="E20" i="30"/>
  <c r="D20" i="30"/>
  <c r="C20" i="30"/>
  <c r="J19" i="30"/>
  <c r="J18" i="30" s="1"/>
  <c r="I19" i="30"/>
  <c r="H19" i="30"/>
  <c r="H18" i="30" s="1"/>
  <c r="G19" i="30"/>
  <c r="F19" i="30"/>
  <c r="F18" i="30" s="1"/>
  <c r="E19" i="30"/>
  <c r="D19" i="30"/>
  <c r="D18" i="30" s="1"/>
  <c r="C19" i="30"/>
  <c r="C18" i="30" s="1"/>
  <c r="G18" i="30"/>
  <c r="K15" i="30"/>
  <c r="K14" i="30"/>
  <c r="K13" i="30"/>
  <c r="K12" i="30"/>
  <c r="K11" i="30"/>
  <c r="K10" i="30"/>
  <c r="K9" i="30"/>
  <c r="K8" i="30"/>
  <c r="K7" i="30"/>
  <c r="K6" i="30"/>
  <c r="K5" i="30"/>
  <c r="K4" i="30"/>
  <c r="K3" i="30"/>
  <c r="K2" i="30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J27" i="29"/>
  <c r="I27" i="29"/>
  <c r="H27" i="29"/>
  <c r="G27" i="29"/>
  <c r="F27" i="29"/>
  <c r="E27" i="29"/>
  <c r="D27" i="29"/>
  <c r="C27" i="29"/>
  <c r="J26" i="29"/>
  <c r="I26" i="29"/>
  <c r="H26" i="29"/>
  <c r="G26" i="29"/>
  <c r="F26" i="29"/>
  <c r="E26" i="29"/>
  <c r="D26" i="29"/>
  <c r="C26" i="29"/>
  <c r="J25" i="29"/>
  <c r="I25" i="29"/>
  <c r="H25" i="29"/>
  <c r="G25" i="29"/>
  <c r="F25" i="29"/>
  <c r="E25" i="29"/>
  <c r="D25" i="29"/>
  <c r="C25" i="29"/>
  <c r="J24" i="29"/>
  <c r="I24" i="29"/>
  <c r="H24" i="29"/>
  <c r="G24" i="29"/>
  <c r="F24" i="29"/>
  <c r="E24" i="29"/>
  <c r="D24" i="29"/>
  <c r="C24" i="29"/>
  <c r="J23" i="29"/>
  <c r="I23" i="29"/>
  <c r="H23" i="29"/>
  <c r="G23" i="29"/>
  <c r="F23" i="29"/>
  <c r="E23" i="29"/>
  <c r="D23" i="29"/>
  <c r="C23" i="29"/>
  <c r="J22" i="29"/>
  <c r="I22" i="29"/>
  <c r="H22" i="29"/>
  <c r="G22" i="29"/>
  <c r="F22" i="29"/>
  <c r="E22" i="29"/>
  <c r="D22" i="29"/>
  <c r="C22" i="29"/>
  <c r="J21" i="29"/>
  <c r="I21" i="29"/>
  <c r="H21" i="29"/>
  <c r="G21" i="29"/>
  <c r="F21" i="29"/>
  <c r="E21" i="29"/>
  <c r="D21" i="29"/>
  <c r="C21" i="29"/>
  <c r="J20" i="29"/>
  <c r="I20" i="29"/>
  <c r="H20" i="29"/>
  <c r="G20" i="29"/>
  <c r="F20" i="29"/>
  <c r="E20" i="29"/>
  <c r="D20" i="29"/>
  <c r="C20" i="29"/>
  <c r="J19" i="29"/>
  <c r="J18" i="29" s="1"/>
  <c r="I19" i="29"/>
  <c r="H19" i="29"/>
  <c r="H18" i="29" s="1"/>
  <c r="G19" i="29"/>
  <c r="G18" i="29" s="1"/>
  <c r="F19" i="29"/>
  <c r="F18" i="29" s="1"/>
  <c r="E19" i="29"/>
  <c r="E18" i="29" s="1"/>
  <c r="D19" i="29"/>
  <c r="C19" i="29"/>
  <c r="C18" i="29" s="1"/>
  <c r="K15" i="29"/>
  <c r="K14" i="29"/>
  <c r="K13" i="29"/>
  <c r="K12" i="29"/>
  <c r="K11" i="29"/>
  <c r="K10" i="29"/>
  <c r="K9" i="29"/>
  <c r="K8" i="29"/>
  <c r="K7" i="29"/>
  <c r="K6" i="29"/>
  <c r="K5" i="29"/>
  <c r="K4" i="29"/>
  <c r="K3" i="29"/>
  <c r="K2" i="29"/>
  <c r="M14" i="10"/>
  <c r="M11" i="10"/>
  <c r="M14" i="9" s="1"/>
  <c r="M8" i="10"/>
  <c r="M11" i="9" s="1"/>
  <c r="M7" i="10"/>
  <c r="M10" i="9" s="1"/>
  <c r="M5" i="10"/>
  <c r="M8" i="9" s="1"/>
  <c r="M4" i="10"/>
  <c r="M3" i="10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J27" i="11"/>
  <c r="I27" i="11"/>
  <c r="H27" i="11"/>
  <c r="G27" i="11"/>
  <c r="F27" i="11"/>
  <c r="E27" i="11"/>
  <c r="D27" i="11"/>
  <c r="C27" i="11"/>
  <c r="J26" i="11"/>
  <c r="I26" i="11"/>
  <c r="H26" i="11"/>
  <c r="G26" i="11"/>
  <c r="F26" i="11"/>
  <c r="E26" i="11"/>
  <c r="D26" i="11"/>
  <c r="C26" i="11"/>
  <c r="J25" i="11"/>
  <c r="I25" i="11"/>
  <c r="H25" i="11"/>
  <c r="G25" i="11"/>
  <c r="F25" i="11"/>
  <c r="E25" i="11"/>
  <c r="D25" i="11"/>
  <c r="C25" i="11"/>
  <c r="J24" i="11"/>
  <c r="I24" i="11"/>
  <c r="H24" i="11"/>
  <c r="G24" i="11"/>
  <c r="F24" i="11"/>
  <c r="E24" i="11"/>
  <c r="D24" i="11"/>
  <c r="C24" i="11"/>
  <c r="J23" i="11"/>
  <c r="I23" i="11"/>
  <c r="H23" i="11"/>
  <c r="G23" i="11"/>
  <c r="F23" i="11"/>
  <c r="E23" i="11"/>
  <c r="D23" i="11"/>
  <c r="C23" i="11"/>
  <c r="J22" i="11"/>
  <c r="I22" i="11"/>
  <c r="H22" i="11"/>
  <c r="G22" i="11"/>
  <c r="F22" i="11"/>
  <c r="E22" i="11"/>
  <c r="D22" i="11"/>
  <c r="C22" i="11"/>
  <c r="J21" i="11"/>
  <c r="I21" i="11"/>
  <c r="H21" i="11"/>
  <c r="G21" i="11"/>
  <c r="F21" i="11"/>
  <c r="E21" i="11"/>
  <c r="D21" i="11"/>
  <c r="C21" i="11"/>
  <c r="J20" i="11"/>
  <c r="I20" i="11"/>
  <c r="H20" i="11"/>
  <c r="G20" i="11"/>
  <c r="F20" i="11"/>
  <c r="E20" i="11"/>
  <c r="D20" i="11"/>
  <c r="C20" i="11"/>
  <c r="J19" i="11"/>
  <c r="I19" i="11"/>
  <c r="H19" i="11"/>
  <c r="G19" i="11"/>
  <c r="F19" i="11"/>
  <c r="E19" i="11"/>
  <c r="D19" i="11"/>
  <c r="C19" i="11"/>
  <c r="M15" i="11"/>
  <c r="K15" i="11"/>
  <c r="M14" i="11"/>
  <c r="K14" i="11"/>
  <c r="M13" i="11"/>
  <c r="K13" i="11"/>
  <c r="M12" i="11"/>
  <c r="K12" i="11"/>
  <c r="M11" i="11"/>
  <c r="K11" i="11"/>
  <c r="M10" i="11"/>
  <c r="M2" i="10" s="1"/>
  <c r="K10" i="11"/>
  <c r="M9" i="11"/>
  <c r="M12" i="10" s="1"/>
  <c r="M15" i="9" s="1"/>
  <c r="K9" i="11"/>
  <c r="M8" i="11"/>
  <c r="M15" i="10" s="1"/>
  <c r="K8" i="11"/>
  <c r="M7" i="11"/>
  <c r="M13" i="10" s="1"/>
  <c r="K7" i="11"/>
  <c r="M6" i="11"/>
  <c r="K6" i="11"/>
  <c r="M5" i="11"/>
  <c r="K5" i="11"/>
  <c r="M4" i="11"/>
  <c r="M9" i="10" s="1"/>
  <c r="M12" i="9" s="1"/>
  <c r="K4" i="11"/>
  <c r="M3" i="11"/>
  <c r="M10" i="10" s="1"/>
  <c r="M13" i="9" s="1"/>
  <c r="K3" i="11"/>
  <c r="M2" i="11"/>
  <c r="M6" i="10" s="1"/>
  <c r="K2" i="11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J27" i="10"/>
  <c r="I27" i="10"/>
  <c r="H27" i="10"/>
  <c r="G27" i="10"/>
  <c r="F27" i="10"/>
  <c r="E27" i="10"/>
  <c r="D27" i="10"/>
  <c r="C27" i="10"/>
  <c r="J26" i="10"/>
  <c r="I26" i="10"/>
  <c r="H26" i="10"/>
  <c r="G26" i="10"/>
  <c r="F26" i="10"/>
  <c r="E26" i="10"/>
  <c r="D26" i="10"/>
  <c r="C26" i="10"/>
  <c r="J25" i="10"/>
  <c r="I25" i="10"/>
  <c r="H25" i="10"/>
  <c r="G25" i="10"/>
  <c r="F25" i="10"/>
  <c r="E25" i="10"/>
  <c r="D25" i="10"/>
  <c r="C25" i="10"/>
  <c r="J24" i="10"/>
  <c r="I24" i="10"/>
  <c r="H24" i="10"/>
  <c r="G24" i="10"/>
  <c r="F24" i="10"/>
  <c r="E24" i="10"/>
  <c r="D24" i="10"/>
  <c r="C24" i="10"/>
  <c r="J23" i="10"/>
  <c r="I23" i="10"/>
  <c r="H23" i="10"/>
  <c r="G23" i="10"/>
  <c r="F23" i="10"/>
  <c r="E23" i="10"/>
  <c r="D23" i="10"/>
  <c r="C23" i="10"/>
  <c r="J22" i="10"/>
  <c r="I22" i="10"/>
  <c r="H22" i="10"/>
  <c r="G22" i="10"/>
  <c r="F22" i="10"/>
  <c r="E22" i="10"/>
  <c r="D22" i="10"/>
  <c r="C22" i="10"/>
  <c r="J21" i="10"/>
  <c r="I21" i="10"/>
  <c r="H21" i="10"/>
  <c r="G21" i="10"/>
  <c r="F21" i="10"/>
  <c r="E21" i="10"/>
  <c r="D21" i="10"/>
  <c r="C21" i="10"/>
  <c r="J20" i="10"/>
  <c r="I20" i="10"/>
  <c r="H20" i="10"/>
  <c r="G20" i="10"/>
  <c r="F20" i="10"/>
  <c r="E20" i="10"/>
  <c r="D20" i="10"/>
  <c r="C20" i="10"/>
  <c r="J19" i="10"/>
  <c r="I19" i="10"/>
  <c r="H19" i="10"/>
  <c r="G19" i="10"/>
  <c r="F19" i="10"/>
  <c r="E19" i="10"/>
  <c r="D19" i="10"/>
  <c r="C19" i="10"/>
  <c r="J18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K2" i="10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J27" i="9"/>
  <c r="I27" i="9"/>
  <c r="H27" i="9"/>
  <c r="G27" i="9"/>
  <c r="F27" i="9"/>
  <c r="E27" i="9"/>
  <c r="D27" i="9"/>
  <c r="C27" i="9"/>
  <c r="J26" i="9"/>
  <c r="I26" i="9"/>
  <c r="H26" i="9"/>
  <c r="G26" i="9"/>
  <c r="F26" i="9"/>
  <c r="E26" i="9"/>
  <c r="D26" i="9"/>
  <c r="C26" i="9"/>
  <c r="J25" i="9"/>
  <c r="I25" i="9"/>
  <c r="H25" i="9"/>
  <c r="G25" i="9"/>
  <c r="F25" i="9"/>
  <c r="E25" i="9"/>
  <c r="D25" i="9"/>
  <c r="C25" i="9"/>
  <c r="J24" i="9"/>
  <c r="I24" i="9"/>
  <c r="H24" i="9"/>
  <c r="G24" i="9"/>
  <c r="F24" i="9"/>
  <c r="E24" i="9"/>
  <c r="D24" i="9"/>
  <c r="C24" i="9"/>
  <c r="J23" i="9"/>
  <c r="I23" i="9"/>
  <c r="H23" i="9"/>
  <c r="G23" i="9"/>
  <c r="F23" i="9"/>
  <c r="E23" i="9"/>
  <c r="D23" i="9"/>
  <c r="C23" i="9"/>
  <c r="J22" i="9"/>
  <c r="I22" i="9"/>
  <c r="H22" i="9"/>
  <c r="G22" i="9"/>
  <c r="F22" i="9"/>
  <c r="E22" i="9"/>
  <c r="D22" i="9"/>
  <c r="C22" i="9"/>
  <c r="J21" i="9"/>
  <c r="I21" i="9"/>
  <c r="H21" i="9"/>
  <c r="G21" i="9"/>
  <c r="F21" i="9"/>
  <c r="E21" i="9"/>
  <c r="D21" i="9"/>
  <c r="C21" i="9"/>
  <c r="J20" i="9"/>
  <c r="I20" i="9"/>
  <c r="H20" i="9"/>
  <c r="G20" i="9"/>
  <c r="F20" i="9"/>
  <c r="E20" i="9"/>
  <c r="D20" i="9"/>
  <c r="C20" i="9"/>
  <c r="J19" i="9"/>
  <c r="I19" i="9"/>
  <c r="I18" i="9" s="1"/>
  <c r="H19" i="9"/>
  <c r="G19" i="9"/>
  <c r="G18" i="9" s="1"/>
  <c r="F19" i="9"/>
  <c r="E19" i="9"/>
  <c r="E18" i="9" s="1"/>
  <c r="D19" i="9"/>
  <c r="C19" i="9"/>
  <c r="C18" i="9" s="1"/>
  <c r="J18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K2" i="9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J27" i="8"/>
  <c r="I27" i="8"/>
  <c r="H27" i="8"/>
  <c r="G27" i="8"/>
  <c r="F27" i="8"/>
  <c r="E27" i="8"/>
  <c r="D27" i="8"/>
  <c r="C27" i="8"/>
  <c r="J26" i="8"/>
  <c r="I26" i="8"/>
  <c r="H26" i="8"/>
  <c r="G26" i="8"/>
  <c r="F26" i="8"/>
  <c r="E26" i="8"/>
  <c r="D26" i="8"/>
  <c r="C26" i="8"/>
  <c r="J25" i="8"/>
  <c r="I25" i="8"/>
  <c r="H25" i="8"/>
  <c r="G25" i="8"/>
  <c r="F25" i="8"/>
  <c r="E25" i="8"/>
  <c r="D25" i="8"/>
  <c r="C25" i="8"/>
  <c r="J24" i="8"/>
  <c r="I24" i="8"/>
  <c r="H24" i="8"/>
  <c r="G24" i="8"/>
  <c r="F24" i="8"/>
  <c r="E24" i="8"/>
  <c r="D24" i="8"/>
  <c r="C24" i="8"/>
  <c r="J23" i="8"/>
  <c r="I23" i="8"/>
  <c r="H23" i="8"/>
  <c r="G23" i="8"/>
  <c r="F23" i="8"/>
  <c r="E23" i="8"/>
  <c r="D23" i="8"/>
  <c r="C23" i="8"/>
  <c r="J22" i="8"/>
  <c r="I22" i="8"/>
  <c r="H22" i="8"/>
  <c r="G22" i="8"/>
  <c r="F22" i="8"/>
  <c r="E22" i="8"/>
  <c r="D22" i="8"/>
  <c r="C22" i="8"/>
  <c r="J21" i="8"/>
  <c r="I21" i="8"/>
  <c r="I18" i="8" s="1"/>
  <c r="H21" i="8"/>
  <c r="G21" i="8"/>
  <c r="F21" i="8"/>
  <c r="E21" i="8"/>
  <c r="D21" i="8"/>
  <c r="C21" i="8"/>
  <c r="J20" i="8"/>
  <c r="I20" i="8"/>
  <c r="H20" i="8"/>
  <c r="G20" i="8"/>
  <c r="F20" i="8"/>
  <c r="E20" i="8"/>
  <c r="D20" i="8"/>
  <c r="C20" i="8"/>
  <c r="J19" i="8"/>
  <c r="J18" i="8" s="1"/>
  <c r="I19" i="8"/>
  <c r="H19" i="8"/>
  <c r="H18" i="8" s="1"/>
  <c r="G19" i="8"/>
  <c r="G18" i="8" s="1"/>
  <c r="F19" i="8"/>
  <c r="E19" i="8"/>
  <c r="E18" i="8" s="1"/>
  <c r="D19" i="8"/>
  <c r="C19" i="8"/>
  <c r="C18" i="8" s="1"/>
  <c r="K15" i="8"/>
  <c r="K14" i="8"/>
  <c r="K13" i="8"/>
  <c r="K12" i="8"/>
  <c r="K11" i="8"/>
  <c r="K10" i="8"/>
  <c r="K9" i="8"/>
  <c r="K8" i="8"/>
  <c r="K7" i="8"/>
  <c r="K6" i="8"/>
  <c r="K5" i="8"/>
  <c r="K4" i="8"/>
  <c r="K3" i="8"/>
  <c r="K2" i="8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J27" i="7"/>
  <c r="I27" i="7"/>
  <c r="H27" i="7"/>
  <c r="G27" i="7"/>
  <c r="F27" i="7"/>
  <c r="E27" i="7"/>
  <c r="D27" i="7"/>
  <c r="C27" i="7"/>
  <c r="J26" i="7"/>
  <c r="I26" i="7"/>
  <c r="H26" i="7"/>
  <c r="G26" i="7"/>
  <c r="F26" i="7"/>
  <c r="E26" i="7"/>
  <c r="D26" i="7"/>
  <c r="C26" i="7"/>
  <c r="J25" i="7"/>
  <c r="I25" i="7"/>
  <c r="H25" i="7"/>
  <c r="G25" i="7"/>
  <c r="F25" i="7"/>
  <c r="E25" i="7"/>
  <c r="D25" i="7"/>
  <c r="C25" i="7"/>
  <c r="J24" i="7"/>
  <c r="I24" i="7"/>
  <c r="H24" i="7"/>
  <c r="G24" i="7"/>
  <c r="F24" i="7"/>
  <c r="E24" i="7"/>
  <c r="D24" i="7"/>
  <c r="C24" i="7"/>
  <c r="J23" i="7"/>
  <c r="I23" i="7"/>
  <c r="H23" i="7"/>
  <c r="G23" i="7"/>
  <c r="F23" i="7"/>
  <c r="E23" i="7"/>
  <c r="D23" i="7"/>
  <c r="C23" i="7"/>
  <c r="J22" i="7"/>
  <c r="I22" i="7"/>
  <c r="H22" i="7"/>
  <c r="G22" i="7"/>
  <c r="F22" i="7"/>
  <c r="E22" i="7"/>
  <c r="D22" i="7"/>
  <c r="C22" i="7"/>
  <c r="J21" i="7"/>
  <c r="I21" i="7"/>
  <c r="H21" i="7"/>
  <c r="G21" i="7"/>
  <c r="F21" i="7"/>
  <c r="E21" i="7"/>
  <c r="D21" i="7"/>
  <c r="C21" i="7"/>
  <c r="J20" i="7"/>
  <c r="I20" i="7"/>
  <c r="H20" i="7"/>
  <c r="G20" i="7"/>
  <c r="F20" i="7"/>
  <c r="E20" i="7"/>
  <c r="D20" i="7"/>
  <c r="C20" i="7"/>
  <c r="J19" i="7"/>
  <c r="J18" i="7" s="1"/>
  <c r="I19" i="7"/>
  <c r="I18" i="7" s="1"/>
  <c r="H19" i="7"/>
  <c r="G19" i="7"/>
  <c r="F19" i="7"/>
  <c r="F18" i="7" s="1"/>
  <c r="E19" i="7"/>
  <c r="D19" i="7"/>
  <c r="D18" i="7" s="1"/>
  <c r="C19" i="7"/>
  <c r="K15" i="7"/>
  <c r="K14" i="7"/>
  <c r="K13" i="7"/>
  <c r="K12" i="7"/>
  <c r="K11" i="7"/>
  <c r="K10" i="7"/>
  <c r="K9" i="7"/>
  <c r="K8" i="7"/>
  <c r="K7" i="7"/>
  <c r="K6" i="7"/>
  <c r="K5" i="7"/>
  <c r="K4" i="7"/>
  <c r="K3" i="7"/>
  <c r="K2" i="7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J27" i="6"/>
  <c r="I27" i="6"/>
  <c r="H27" i="6"/>
  <c r="G27" i="6"/>
  <c r="F27" i="6"/>
  <c r="E27" i="6"/>
  <c r="D27" i="6"/>
  <c r="C27" i="6"/>
  <c r="J26" i="6"/>
  <c r="I26" i="6"/>
  <c r="H26" i="6"/>
  <c r="G26" i="6"/>
  <c r="F26" i="6"/>
  <c r="E26" i="6"/>
  <c r="D26" i="6"/>
  <c r="C26" i="6"/>
  <c r="J25" i="6"/>
  <c r="I25" i="6"/>
  <c r="H25" i="6"/>
  <c r="G25" i="6"/>
  <c r="F25" i="6"/>
  <c r="E25" i="6"/>
  <c r="D25" i="6"/>
  <c r="C25" i="6"/>
  <c r="J24" i="6"/>
  <c r="I24" i="6"/>
  <c r="H24" i="6"/>
  <c r="G24" i="6"/>
  <c r="F24" i="6"/>
  <c r="E24" i="6"/>
  <c r="D24" i="6"/>
  <c r="C24" i="6"/>
  <c r="J23" i="6"/>
  <c r="I23" i="6"/>
  <c r="H23" i="6"/>
  <c r="G23" i="6"/>
  <c r="F23" i="6"/>
  <c r="E23" i="6"/>
  <c r="D23" i="6"/>
  <c r="C23" i="6"/>
  <c r="J22" i="6"/>
  <c r="I22" i="6"/>
  <c r="H22" i="6"/>
  <c r="G22" i="6"/>
  <c r="F22" i="6"/>
  <c r="E22" i="6"/>
  <c r="D22" i="6"/>
  <c r="C22" i="6"/>
  <c r="J21" i="6"/>
  <c r="I21" i="6"/>
  <c r="H21" i="6"/>
  <c r="G21" i="6"/>
  <c r="F21" i="6"/>
  <c r="E21" i="6"/>
  <c r="D21" i="6"/>
  <c r="C21" i="6"/>
  <c r="J20" i="6"/>
  <c r="I20" i="6"/>
  <c r="H20" i="6"/>
  <c r="G20" i="6"/>
  <c r="F20" i="6"/>
  <c r="E20" i="6"/>
  <c r="D20" i="6"/>
  <c r="C20" i="6"/>
  <c r="J19" i="6"/>
  <c r="J18" i="6" s="1"/>
  <c r="I19" i="6"/>
  <c r="I18" i="6" s="1"/>
  <c r="H19" i="6"/>
  <c r="G19" i="6"/>
  <c r="F19" i="6"/>
  <c r="E19" i="6"/>
  <c r="D19" i="6"/>
  <c r="D18" i="6" s="1"/>
  <c r="C19" i="6"/>
  <c r="C18" i="6" s="1"/>
  <c r="H18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K2" i="6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J27" i="5"/>
  <c r="I27" i="5"/>
  <c r="H27" i="5"/>
  <c r="G27" i="5"/>
  <c r="F27" i="5"/>
  <c r="E27" i="5"/>
  <c r="D27" i="5"/>
  <c r="C27" i="5"/>
  <c r="J26" i="5"/>
  <c r="I26" i="5"/>
  <c r="H26" i="5"/>
  <c r="G26" i="5"/>
  <c r="F26" i="5"/>
  <c r="E26" i="5"/>
  <c r="D26" i="5"/>
  <c r="C26" i="5"/>
  <c r="J25" i="5"/>
  <c r="I25" i="5"/>
  <c r="H25" i="5"/>
  <c r="G25" i="5"/>
  <c r="F25" i="5"/>
  <c r="E25" i="5"/>
  <c r="D25" i="5"/>
  <c r="C25" i="5"/>
  <c r="J24" i="5"/>
  <c r="I24" i="5"/>
  <c r="H24" i="5"/>
  <c r="G24" i="5"/>
  <c r="F24" i="5"/>
  <c r="E24" i="5"/>
  <c r="D24" i="5"/>
  <c r="C24" i="5"/>
  <c r="J23" i="5"/>
  <c r="I23" i="5"/>
  <c r="H23" i="5"/>
  <c r="G23" i="5"/>
  <c r="F23" i="5"/>
  <c r="E23" i="5"/>
  <c r="D23" i="5"/>
  <c r="C23" i="5"/>
  <c r="J22" i="5"/>
  <c r="I22" i="5"/>
  <c r="I18" i="5" s="1"/>
  <c r="H22" i="5"/>
  <c r="G22" i="5"/>
  <c r="F22" i="5"/>
  <c r="E22" i="5"/>
  <c r="D22" i="5"/>
  <c r="C22" i="5"/>
  <c r="J21" i="5"/>
  <c r="J18" i="5" s="1"/>
  <c r="I21" i="5"/>
  <c r="H21" i="5"/>
  <c r="G21" i="5"/>
  <c r="F21" i="5"/>
  <c r="E21" i="5"/>
  <c r="D21" i="5"/>
  <c r="C21" i="5"/>
  <c r="J20" i="5"/>
  <c r="I20" i="5"/>
  <c r="H20" i="5"/>
  <c r="G20" i="5"/>
  <c r="F20" i="5"/>
  <c r="E20" i="5"/>
  <c r="D20" i="5"/>
  <c r="C20" i="5"/>
  <c r="J19" i="5"/>
  <c r="I19" i="5"/>
  <c r="H19" i="5"/>
  <c r="G19" i="5"/>
  <c r="G18" i="5" s="1"/>
  <c r="F19" i="5"/>
  <c r="F18" i="5" s="1"/>
  <c r="E19" i="5"/>
  <c r="D19" i="5"/>
  <c r="D18" i="5" s="1"/>
  <c r="C19" i="5"/>
  <c r="C18" i="5" s="1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J27" i="4"/>
  <c r="I27" i="4"/>
  <c r="H27" i="4"/>
  <c r="G27" i="4"/>
  <c r="F27" i="4"/>
  <c r="E27" i="4"/>
  <c r="D27" i="4"/>
  <c r="C27" i="4"/>
  <c r="J26" i="4"/>
  <c r="I26" i="4"/>
  <c r="H26" i="4"/>
  <c r="G26" i="4"/>
  <c r="F26" i="4"/>
  <c r="E26" i="4"/>
  <c r="D26" i="4"/>
  <c r="C26" i="4"/>
  <c r="J25" i="4"/>
  <c r="I25" i="4"/>
  <c r="H25" i="4"/>
  <c r="G25" i="4"/>
  <c r="F25" i="4"/>
  <c r="E25" i="4"/>
  <c r="D25" i="4"/>
  <c r="C25" i="4"/>
  <c r="J24" i="4"/>
  <c r="I24" i="4"/>
  <c r="H24" i="4"/>
  <c r="G24" i="4"/>
  <c r="F24" i="4"/>
  <c r="E24" i="4"/>
  <c r="D24" i="4"/>
  <c r="C24" i="4"/>
  <c r="J23" i="4"/>
  <c r="I23" i="4"/>
  <c r="H23" i="4"/>
  <c r="G23" i="4"/>
  <c r="F23" i="4"/>
  <c r="E23" i="4"/>
  <c r="D23" i="4"/>
  <c r="C23" i="4"/>
  <c r="J22" i="4"/>
  <c r="I22" i="4"/>
  <c r="H22" i="4"/>
  <c r="G22" i="4"/>
  <c r="F22" i="4"/>
  <c r="E22" i="4"/>
  <c r="D22" i="4"/>
  <c r="C22" i="4"/>
  <c r="J21" i="4"/>
  <c r="I21" i="4"/>
  <c r="H21" i="4"/>
  <c r="G21" i="4"/>
  <c r="F21" i="4"/>
  <c r="E21" i="4"/>
  <c r="D21" i="4"/>
  <c r="C21" i="4"/>
  <c r="J20" i="4"/>
  <c r="I20" i="4"/>
  <c r="H20" i="4"/>
  <c r="G20" i="4"/>
  <c r="F20" i="4"/>
  <c r="E20" i="4"/>
  <c r="D20" i="4"/>
  <c r="C20" i="4"/>
  <c r="J19" i="4"/>
  <c r="I19" i="4"/>
  <c r="H19" i="4"/>
  <c r="G19" i="4"/>
  <c r="F19" i="4"/>
  <c r="E19" i="4"/>
  <c r="E18" i="4" s="1"/>
  <c r="D19" i="4"/>
  <c r="C19" i="4"/>
  <c r="J18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J27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D26" i="2"/>
  <c r="C26" i="2"/>
  <c r="J25" i="2"/>
  <c r="I25" i="2"/>
  <c r="H25" i="2"/>
  <c r="G25" i="2"/>
  <c r="F25" i="2"/>
  <c r="E25" i="2"/>
  <c r="D25" i="2"/>
  <c r="C25" i="2"/>
  <c r="J24" i="2"/>
  <c r="I24" i="2"/>
  <c r="H24" i="2"/>
  <c r="G24" i="2"/>
  <c r="F24" i="2"/>
  <c r="E24" i="2"/>
  <c r="D24" i="2"/>
  <c r="C24" i="2"/>
  <c r="J23" i="2"/>
  <c r="I23" i="2"/>
  <c r="H23" i="2"/>
  <c r="G23" i="2"/>
  <c r="F23" i="2"/>
  <c r="E23" i="2"/>
  <c r="D23" i="2"/>
  <c r="C23" i="2"/>
  <c r="J22" i="2"/>
  <c r="I22" i="2"/>
  <c r="H22" i="2"/>
  <c r="G22" i="2"/>
  <c r="F22" i="2"/>
  <c r="E22" i="2"/>
  <c r="D22" i="2"/>
  <c r="C22" i="2"/>
  <c r="J21" i="2"/>
  <c r="I21" i="2"/>
  <c r="H21" i="2"/>
  <c r="G21" i="2"/>
  <c r="F21" i="2"/>
  <c r="E21" i="2"/>
  <c r="D21" i="2"/>
  <c r="C21" i="2"/>
  <c r="J20" i="2"/>
  <c r="I20" i="2"/>
  <c r="H20" i="2"/>
  <c r="G20" i="2"/>
  <c r="F20" i="2"/>
  <c r="E20" i="2"/>
  <c r="D20" i="2"/>
  <c r="C20" i="2"/>
  <c r="J19" i="2"/>
  <c r="I19" i="2"/>
  <c r="I18" i="2" s="1"/>
  <c r="H19" i="2"/>
  <c r="G19" i="2"/>
  <c r="G18" i="2" s="1"/>
  <c r="F19" i="2"/>
  <c r="E19" i="2"/>
  <c r="D19" i="2"/>
  <c r="C19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D18" i="29" l="1"/>
  <c r="E18" i="6"/>
  <c r="F18" i="4"/>
  <c r="G18" i="7"/>
  <c r="G18" i="4"/>
  <c r="G18" i="10"/>
  <c r="E18" i="31"/>
  <c r="J18" i="39"/>
  <c r="M3" i="9"/>
  <c r="M3" i="8" s="1"/>
  <c r="F18" i="2"/>
  <c r="C18" i="2"/>
  <c r="M9" i="9"/>
  <c r="M2" i="8" s="1"/>
  <c r="M6" i="9"/>
  <c r="M2" i="9"/>
  <c r="M7" i="9"/>
  <c r="M7" i="8" s="1"/>
  <c r="D18" i="9"/>
  <c r="F18" i="9"/>
  <c r="I18" i="4"/>
  <c r="E18" i="30"/>
  <c r="E18" i="5"/>
  <c r="G18" i="6"/>
  <c r="H18" i="7"/>
  <c r="M4" i="9"/>
  <c r="J18" i="11"/>
  <c r="G18" i="11"/>
  <c r="E18" i="11"/>
  <c r="I18" i="30"/>
  <c r="I18" i="29"/>
  <c r="J18" i="2"/>
  <c r="E18" i="2"/>
  <c r="C18" i="4"/>
  <c r="H18" i="4"/>
  <c r="H18" i="5"/>
  <c r="C18" i="7"/>
  <c r="E18" i="7"/>
  <c r="D18" i="8"/>
  <c r="H18" i="9"/>
  <c r="I18" i="10"/>
  <c r="H18" i="2"/>
  <c r="D18" i="2"/>
  <c r="D18" i="4"/>
  <c r="F18" i="6"/>
  <c r="F18" i="8"/>
  <c r="C18" i="10"/>
  <c r="D18" i="10"/>
  <c r="E18" i="10"/>
  <c r="D18" i="11"/>
  <c r="I18" i="11"/>
  <c r="H18" i="11"/>
  <c r="C18" i="11"/>
  <c r="F18" i="11"/>
  <c r="F18" i="10"/>
  <c r="H18" i="10"/>
  <c r="M10" i="8"/>
  <c r="M8" i="8"/>
  <c r="M15" i="8"/>
  <c r="M14" i="7" s="1"/>
  <c r="M14" i="8"/>
  <c r="M11" i="8"/>
  <c r="M10" i="7" s="1"/>
  <c r="M14" i="6" s="1"/>
  <c r="M15" i="5" s="1"/>
  <c r="M13" i="8"/>
  <c r="M4" i="8"/>
  <c r="M15" i="7"/>
  <c r="M6" i="8"/>
  <c r="M7" i="7" l="1"/>
  <c r="M3" i="7"/>
  <c r="M7" i="6" s="1"/>
  <c r="M13" i="7"/>
  <c r="M6" i="7"/>
  <c r="M10" i="6" s="1"/>
  <c r="M2" i="7"/>
  <c r="M6" i="6" s="1"/>
  <c r="M7" i="5" s="1"/>
  <c r="M3" i="6"/>
  <c r="M3" i="5" s="1"/>
  <c r="M9" i="8" l="1"/>
  <c r="M5" i="9"/>
  <c r="M8" i="7" l="1"/>
  <c r="M9" i="7"/>
  <c r="M13" i="6" s="1"/>
  <c r="M14" i="5" s="1"/>
  <c r="M15" i="4" s="1"/>
  <c r="M15" i="2" s="1"/>
  <c r="M15" i="29" s="1"/>
  <c r="M15" i="30" s="1"/>
  <c r="M12" i="8"/>
  <c r="M5" i="8"/>
  <c r="M11" i="7" l="1"/>
  <c r="M12" i="7"/>
  <c r="M2" i="6" s="1"/>
  <c r="M3" i="4"/>
  <c r="M3" i="2" s="1"/>
  <c r="M3" i="29" s="1"/>
  <c r="M3" i="30" s="1"/>
  <c r="M3" i="31" s="1"/>
  <c r="M3" i="32" s="1"/>
  <c r="M3" i="33" s="1"/>
  <c r="M3" i="34" s="1"/>
  <c r="M3" i="35" s="1"/>
  <c r="M3" i="36" s="1"/>
  <c r="M3" i="37" s="1"/>
  <c r="M3" i="38" s="1"/>
  <c r="M3" i="39" s="1"/>
  <c r="M4" i="7"/>
  <c r="M5" i="7"/>
  <c r="M15" i="6" l="1"/>
  <c r="M2" i="5" s="1"/>
  <c r="M2" i="4" s="1"/>
  <c r="M2" i="2" s="1"/>
  <c r="M2" i="29" s="1"/>
  <c r="M2" i="30" s="1"/>
  <c r="M2" i="31" s="1"/>
  <c r="M2" i="32" s="1"/>
  <c r="M2" i="33" s="1"/>
  <c r="M2" i="34" s="1"/>
  <c r="M2" i="35" s="1"/>
  <c r="M2" i="36" s="1"/>
  <c r="M2" i="37" s="1"/>
  <c r="M2" i="38" s="1"/>
  <c r="M2" i="39" s="1"/>
  <c r="M11" i="6"/>
  <c r="M12" i="6"/>
  <c r="M13" i="5" s="1"/>
  <c r="M14" i="4" s="1"/>
  <c r="M14" i="2" s="1"/>
  <c r="M14" i="29" s="1"/>
  <c r="M14" i="30" s="1"/>
  <c r="M9" i="6"/>
  <c r="M10" i="5" s="1"/>
  <c r="M5" i="6"/>
  <c r="M6" i="5" s="1"/>
  <c r="M7" i="4" s="1"/>
  <c r="M7" i="2" s="1"/>
  <c r="M7" i="29" s="1"/>
  <c r="M7" i="30" s="1"/>
  <c r="M7" i="31" s="1"/>
  <c r="M7" i="32" s="1"/>
  <c r="M7" i="33" s="1"/>
  <c r="M7" i="34" s="1"/>
  <c r="M7" i="35" s="1"/>
  <c r="M7" i="36" s="1"/>
  <c r="M7" i="37" s="1"/>
  <c r="M7" i="38" s="1"/>
  <c r="M7" i="39" s="1"/>
  <c r="M8" i="6"/>
  <c r="M4" i="6"/>
  <c r="M9" i="5" l="1"/>
  <c r="M10" i="4" s="1"/>
  <c r="M10" i="2" s="1"/>
  <c r="M10" i="29" s="1"/>
  <c r="M10" i="30" s="1"/>
  <c r="M10" i="31" s="1"/>
  <c r="M10" i="32" s="1"/>
  <c r="M10" i="33" s="1"/>
  <c r="M10" i="34" s="1"/>
  <c r="M10" i="35" s="1"/>
  <c r="M10" i="36" s="1"/>
  <c r="M10" i="37" s="1"/>
  <c r="M10" i="38" s="1"/>
  <c r="M10" i="39" s="1"/>
  <c r="M8" i="5"/>
  <c r="M12" i="5"/>
  <c r="M13" i="4" s="1"/>
  <c r="M13" i="2" s="1"/>
  <c r="M13" i="29" s="1"/>
  <c r="M13" i="30" s="1"/>
  <c r="M13" i="31" s="1"/>
  <c r="M13" i="32" s="1"/>
  <c r="M13" i="33" s="1"/>
  <c r="M13" i="34" s="1"/>
  <c r="M13" i="35" s="1"/>
  <c r="M13" i="36" s="1"/>
  <c r="M13" i="37" s="1"/>
  <c r="M13" i="38" s="1"/>
  <c r="M13" i="39" s="1"/>
  <c r="M11" i="5"/>
  <c r="M12" i="4" s="1"/>
  <c r="M12" i="2" s="1"/>
  <c r="M12" i="29" s="1"/>
  <c r="M12" i="30" s="1"/>
  <c r="M12" i="31" s="1"/>
  <c r="M12" i="32" s="1"/>
  <c r="M12" i="33" s="1"/>
  <c r="M12" i="34" s="1"/>
  <c r="M12" i="35" s="1"/>
  <c r="M12" i="36" s="1"/>
  <c r="M12" i="37" s="1"/>
  <c r="M12" i="38" s="1"/>
  <c r="M12" i="39" s="1"/>
  <c r="M5" i="5"/>
  <c r="M6" i="4" s="1"/>
  <c r="M6" i="2" s="1"/>
  <c r="M6" i="29" s="1"/>
  <c r="M6" i="30" s="1"/>
  <c r="M6" i="31" s="1"/>
  <c r="M6" i="32" s="1"/>
  <c r="M6" i="33" s="1"/>
  <c r="M6" i="34" s="1"/>
  <c r="M6" i="35" s="1"/>
  <c r="M6" i="36" s="1"/>
  <c r="M6" i="37" s="1"/>
  <c r="M6" i="38" s="1"/>
  <c r="M6" i="39" s="1"/>
  <c r="M4" i="5"/>
  <c r="M11" i="4" l="1"/>
  <c r="M11" i="2" s="1"/>
  <c r="M11" i="29" s="1"/>
  <c r="M11" i="30" s="1"/>
  <c r="M11" i="31" s="1"/>
  <c r="M11" i="32" s="1"/>
  <c r="M11" i="33" s="1"/>
  <c r="M11" i="34" s="1"/>
  <c r="M11" i="35" s="1"/>
  <c r="M11" i="36" s="1"/>
  <c r="M11" i="37" s="1"/>
  <c r="M11" i="38" s="1"/>
  <c r="M11" i="39" s="1"/>
  <c r="M9" i="4"/>
  <c r="M9" i="2" s="1"/>
  <c r="M9" i="29" s="1"/>
  <c r="M9" i="30" s="1"/>
  <c r="M9" i="31" s="1"/>
  <c r="M9" i="32" s="1"/>
  <c r="M9" i="33" s="1"/>
  <c r="M9" i="34" s="1"/>
  <c r="M9" i="35" s="1"/>
  <c r="M9" i="36" s="1"/>
  <c r="M9" i="37" s="1"/>
  <c r="M9" i="38" s="1"/>
  <c r="M9" i="39" s="1"/>
  <c r="M8" i="4"/>
  <c r="M8" i="2" s="1"/>
  <c r="M8" i="29" s="1"/>
  <c r="M8" i="30" s="1"/>
  <c r="M8" i="31" s="1"/>
  <c r="M8" i="32" s="1"/>
  <c r="M8" i="33" s="1"/>
  <c r="M8" i="34" s="1"/>
  <c r="M8" i="35" s="1"/>
  <c r="M8" i="36" s="1"/>
  <c r="M8" i="37" s="1"/>
  <c r="M8" i="38" s="1"/>
  <c r="M8" i="39" s="1"/>
  <c r="M5" i="4"/>
  <c r="M5" i="2" s="1"/>
  <c r="M5" i="29" s="1"/>
  <c r="M5" i="30" s="1"/>
  <c r="M5" i="31" s="1"/>
  <c r="M5" i="32" s="1"/>
  <c r="M5" i="33" s="1"/>
  <c r="M5" i="34" s="1"/>
  <c r="M5" i="35" s="1"/>
  <c r="M5" i="36" s="1"/>
  <c r="M5" i="37" s="1"/>
  <c r="M5" i="38" s="1"/>
  <c r="M5" i="39" s="1"/>
  <c r="M4" i="4"/>
  <c r="M4" i="2" s="1"/>
  <c r="M4" i="29" s="1"/>
  <c r="M4" i="30" s="1"/>
  <c r="M4" i="31" s="1"/>
  <c r="M4" i="32" s="1"/>
  <c r="M4" i="33" s="1"/>
  <c r="M4" i="34" s="1"/>
  <c r="M4" i="35" s="1"/>
  <c r="M4" i="36" s="1"/>
  <c r="M4" i="37" s="1"/>
  <c r="M4" i="38" s="1"/>
  <c r="M4" i="39" s="1"/>
</calcChain>
</file>

<file path=xl/sharedStrings.xml><?xml version="1.0" encoding="utf-8"?>
<sst xmlns="http://schemas.openxmlformats.org/spreadsheetml/2006/main" count="760" uniqueCount="38">
  <si>
    <t>Batting Order</t>
  </si>
  <si>
    <t>Player</t>
  </si>
  <si>
    <t>Starting Position</t>
  </si>
  <si>
    <t>Inning 2</t>
  </si>
  <si>
    <t>Inning 3</t>
  </si>
  <si>
    <t>Inning 4</t>
  </si>
  <si>
    <t>Inning 5</t>
  </si>
  <si>
    <t>Inning 6</t>
  </si>
  <si>
    <t>Alternate 2B</t>
  </si>
  <si>
    <t>Alternate 456</t>
  </si>
  <si>
    <t>Innings Played</t>
  </si>
  <si>
    <t>RF</t>
  </si>
  <si>
    <t>2B</t>
  </si>
  <si>
    <t>3B</t>
  </si>
  <si>
    <t>LF</t>
  </si>
  <si>
    <t>CF</t>
  </si>
  <si>
    <t>P</t>
  </si>
  <si>
    <t>SS</t>
  </si>
  <si>
    <t>1B</t>
  </si>
  <si>
    <t>C</t>
  </si>
  <si>
    <t>Accounted</t>
  </si>
  <si>
    <t>Full Roster</t>
  </si>
  <si>
    <t>Todays' Roster</t>
  </si>
  <si>
    <t>Positions Played through Season</t>
  </si>
  <si>
    <t>Position</t>
  </si>
  <si>
    <t>Player 1</t>
  </si>
  <si>
    <t>Player 2</t>
  </si>
  <si>
    <t>Player 3</t>
  </si>
  <si>
    <t>Player 4</t>
  </si>
  <si>
    <t>Player 5</t>
  </si>
  <si>
    <t>Player 6</t>
  </si>
  <si>
    <t>Player 7</t>
  </si>
  <si>
    <t>Player 8</t>
  </si>
  <si>
    <t>Player 9</t>
  </si>
  <si>
    <t>Player 10</t>
  </si>
  <si>
    <t>Player 11</t>
  </si>
  <si>
    <t>Player 12</t>
  </si>
  <si>
    <t>Player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</si>
</sst>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u/>
      <sz val="11"/>
      <color theme="1"/>
      <name val="Calibri"/>
      <scheme val="minor"/>
    </font>
    <font>
      <b/>
      <u/>
      <sz val="11"/>
      <color theme="1"/>
      <name val="Calibri"/>
      <scheme val="minor"/>
    </font>
    <font>
      <b/>
      <u/>
      <sz val="11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1"/>
      <name val="Calibri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/>
    <xf numFmtId="14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/>
    <xf numFmtId="0" fontId="1" fillId="0" borderId="0" xfId="0" applyFont="1"/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32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M1001"/>
  <sheetViews>
    <sheetView tabSelected="1" workbookViewId="0">
      <selection activeCell="E26" sqref="E26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</cols>
  <sheetData>
    <row r="1" spans="1:13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M1" s="5" t="s">
        <v>23</v>
      </c>
    </row>
    <row r="2" spans="1:13" x14ac:dyDescent="0.25">
      <c r="A2" s="7">
        <v>1</v>
      </c>
      <c r="B2" s="8"/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str">
        <f t="shared" ref="M2:M15" si="1">CONCATENATE(C2,",",D2,",",E2,",",F2,",",G2,",",H2)</f>
        <v>,,,,,</v>
      </c>
    </row>
    <row r="3" spans="1:13" x14ac:dyDescent="0.25">
      <c r="A3" s="7">
        <v>2</v>
      </c>
      <c r="B3" s="8"/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str">
        <f t="shared" si="1"/>
        <v>,,,,,</v>
      </c>
    </row>
    <row r="4" spans="1:13" x14ac:dyDescent="0.25">
      <c r="A4" s="7">
        <v>3</v>
      </c>
      <c r="B4" s="8"/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str">
        <f t="shared" si="1"/>
        <v>,,,,,</v>
      </c>
    </row>
    <row r="5" spans="1:13" x14ac:dyDescent="0.25">
      <c r="A5" s="7">
        <v>4</v>
      </c>
      <c r="B5" s="8"/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str">
        <f t="shared" si="1"/>
        <v>,,,,,</v>
      </c>
    </row>
    <row r="6" spans="1:13" x14ac:dyDescent="0.25">
      <c r="A6" s="7">
        <v>5</v>
      </c>
      <c r="B6" s="8"/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str">
        <f t="shared" si="1"/>
        <v>,,,,,</v>
      </c>
    </row>
    <row r="7" spans="1:13" x14ac:dyDescent="0.25">
      <c r="A7" s="7">
        <v>6</v>
      </c>
      <c r="B7" s="8"/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str">
        <f t="shared" si="1"/>
        <v>,,,,,</v>
      </c>
    </row>
    <row r="8" spans="1:13" x14ac:dyDescent="0.25">
      <c r="A8" s="7">
        <v>7</v>
      </c>
      <c r="B8" s="8"/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str">
        <f t="shared" si="1"/>
        <v>,,,,,</v>
      </c>
    </row>
    <row r="9" spans="1:13" x14ac:dyDescent="0.25">
      <c r="A9" s="7">
        <v>8</v>
      </c>
      <c r="B9" s="8"/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str">
        <f t="shared" si="1"/>
        <v>,,,,,</v>
      </c>
    </row>
    <row r="10" spans="1:13" x14ac:dyDescent="0.25">
      <c r="A10" s="7">
        <v>9</v>
      </c>
      <c r="B10" s="8"/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str">
        <f t="shared" si="1"/>
        <v>,,,,,</v>
      </c>
    </row>
    <row r="11" spans="1:13" x14ac:dyDescent="0.25">
      <c r="A11" s="7">
        <v>10</v>
      </c>
      <c r="B11" s="8"/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str">
        <f t="shared" si="1"/>
        <v>,,,,,</v>
      </c>
    </row>
    <row r="12" spans="1:13" x14ac:dyDescent="0.25">
      <c r="A12" s="7">
        <v>11</v>
      </c>
      <c r="B12" s="8"/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str">
        <f t="shared" si="1"/>
        <v>,,,,,</v>
      </c>
    </row>
    <row r="13" spans="1:13" x14ac:dyDescent="0.25">
      <c r="A13" s="7">
        <v>12</v>
      </c>
      <c r="B13" s="8"/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str">
        <f t="shared" si="1"/>
        <v>,,,,,</v>
      </c>
    </row>
    <row r="14" spans="1:13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str">
        <f t="shared" si="1"/>
        <v>,,,,,</v>
      </c>
    </row>
    <row r="15" spans="1:13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str">
        <f t="shared" si="1"/>
        <v>,,,,,</v>
      </c>
    </row>
    <row r="16" spans="1:13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0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0" x14ac:dyDescent="0.25">
      <c r="A18" s="12" t="s">
        <v>24</v>
      </c>
      <c r="B18" s="12" t="s">
        <v>20</v>
      </c>
      <c r="C18" s="13">
        <f t="shared" ref="C18:J18" si="2">SUM(C19:C30)</f>
        <v>0</v>
      </c>
      <c r="D18" s="13">
        <f t="shared" si="2"/>
        <v>0</v>
      </c>
      <c r="E18" s="13">
        <f t="shared" si="2"/>
        <v>0</v>
      </c>
      <c r="F18" s="13">
        <f t="shared" si="2"/>
        <v>0</v>
      </c>
      <c r="G18" s="13">
        <f t="shared" si="2"/>
        <v>0</v>
      </c>
      <c r="H18" s="13">
        <f t="shared" si="2"/>
        <v>0</v>
      </c>
      <c r="I18" s="14">
        <f t="shared" si="2"/>
        <v>0</v>
      </c>
      <c r="J18" s="14">
        <f t="shared" si="2"/>
        <v>0</v>
      </c>
    </row>
    <row r="19" spans="1:10" x14ac:dyDescent="0.25">
      <c r="A19" s="7">
        <v>1</v>
      </c>
      <c r="B19" s="7" t="s">
        <v>16</v>
      </c>
      <c r="C19" s="15">
        <f t="shared" ref="C19:H19" si="3">COUNTIFS(C$2:C$15,$B19)</f>
        <v>0</v>
      </c>
      <c r="D19" s="15">
        <f t="shared" si="3"/>
        <v>0</v>
      </c>
      <c r="E19" s="15">
        <f t="shared" si="3"/>
        <v>0</v>
      </c>
      <c r="F19" s="15">
        <f t="shared" si="3"/>
        <v>0</v>
      </c>
      <c r="G19" s="15">
        <f t="shared" si="3"/>
        <v>0</v>
      </c>
      <c r="H19" s="15">
        <f t="shared" si="3"/>
        <v>0</v>
      </c>
      <c r="I19" s="16">
        <f t="shared" ref="I19:J19" si="4">COUNTIFS(I$2:I$12,$B19)</f>
        <v>0</v>
      </c>
      <c r="J19" s="16">
        <f t="shared" si="4"/>
        <v>0</v>
      </c>
    </row>
    <row r="20" spans="1:10" x14ac:dyDescent="0.25">
      <c r="A20" s="7">
        <v>2</v>
      </c>
      <c r="B20" s="7" t="s">
        <v>19</v>
      </c>
      <c r="C20" s="15">
        <f t="shared" ref="C20:H20" si="5">COUNTIFS(C$2:C$15,$B20)</f>
        <v>0</v>
      </c>
      <c r="D20" s="15">
        <f t="shared" si="5"/>
        <v>0</v>
      </c>
      <c r="E20" s="15">
        <f t="shared" si="5"/>
        <v>0</v>
      </c>
      <c r="F20" s="15">
        <f t="shared" si="5"/>
        <v>0</v>
      </c>
      <c r="G20" s="15">
        <f t="shared" si="5"/>
        <v>0</v>
      </c>
      <c r="H20" s="15">
        <f t="shared" si="5"/>
        <v>0</v>
      </c>
      <c r="I20" s="16">
        <f t="shared" ref="I20:J20" si="6">COUNTIFS(I$2:I$12,$B20)</f>
        <v>0</v>
      </c>
      <c r="J20" s="16">
        <f t="shared" si="6"/>
        <v>0</v>
      </c>
    </row>
    <row r="21" spans="1:10" x14ac:dyDescent="0.25">
      <c r="A21" s="7">
        <v>3</v>
      </c>
      <c r="B21" s="7" t="s">
        <v>18</v>
      </c>
      <c r="C21" s="15">
        <f t="shared" ref="C21:H21" si="7">COUNTIFS(C$2:C$15,$B21)</f>
        <v>0</v>
      </c>
      <c r="D21" s="15">
        <f t="shared" si="7"/>
        <v>0</v>
      </c>
      <c r="E21" s="15">
        <f t="shared" si="7"/>
        <v>0</v>
      </c>
      <c r="F21" s="15">
        <f t="shared" si="7"/>
        <v>0</v>
      </c>
      <c r="G21" s="15">
        <f t="shared" si="7"/>
        <v>0</v>
      </c>
      <c r="H21" s="15">
        <f t="shared" si="7"/>
        <v>0</v>
      </c>
      <c r="I21" s="16">
        <f t="shared" ref="I21:J21" si="8">COUNTIFS(I$2:I$12,$B21)</f>
        <v>0</v>
      </c>
      <c r="J21" s="16">
        <f t="shared" si="8"/>
        <v>0</v>
      </c>
    </row>
    <row r="22" spans="1:10" x14ac:dyDescent="0.25">
      <c r="A22" s="7">
        <v>4</v>
      </c>
      <c r="B22" s="7" t="s">
        <v>12</v>
      </c>
      <c r="C22" s="15">
        <f t="shared" ref="C22:H22" si="9">COUNTIFS(C$2:C$15,$B22)</f>
        <v>0</v>
      </c>
      <c r="D22" s="15">
        <f t="shared" si="9"/>
        <v>0</v>
      </c>
      <c r="E22" s="15">
        <f t="shared" si="9"/>
        <v>0</v>
      </c>
      <c r="F22" s="15">
        <f t="shared" si="9"/>
        <v>0</v>
      </c>
      <c r="G22" s="15">
        <f t="shared" si="9"/>
        <v>0</v>
      </c>
      <c r="H22" s="15">
        <f t="shared" si="9"/>
        <v>0</v>
      </c>
      <c r="I22" s="16">
        <f t="shared" ref="I22:J22" si="10">COUNTIFS(I$2:I$12,$B22)</f>
        <v>0</v>
      </c>
      <c r="J22" s="16">
        <f t="shared" si="10"/>
        <v>0</v>
      </c>
    </row>
    <row r="23" spans="1:10" x14ac:dyDescent="0.25">
      <c r="A23" s="7">
        <v>5</v>
      </c>
      <c r="B23" s="7" t="s">
        <v>13</v>
      </c>
      <c r="C23" s="15">
        <f t="shared" ref="C23:H23" si="11">COUNTIFS(C$2:C$15,$B23)</f>
        <v>0</v>
      </c>
      <c r="D23" s="15">
        <f t="shared" si="11"/>
        <v>0</v>
      </c>
      <c r="E23" s="15">
        <f t="shared" si="11"/>
        <v>0</v>
      </c>
      <c r="F23" s="15">
        <f t="shared" si="11"/>
        <v>0</v>
      </c>
      <c r="G23" s="15">
        <f t="shared" si="11"/>
        <v>0</v>
      </c>
      <c r="H23" s="15">
        <f t="shared" si="11"/>
        <v>0</v>
      </c>
      <c r="I23" s="16">
        <f t="shared" ref="I23:J23" si="12">COUNTIFS(I$2:I$12,$B23)</f>
        <v>0</v>
      </c>
      <c r="J23" s="16">
        <f t="shared" si="12"/>
        <v>0</v>
      </c>
    </row>
    <row r="24" spans="1:10" x14ac:dyDescent="0.25">
      <c r="A24" s="7">
        <v>6</v>
      </c>
      <c r="B24" s="7" t="s">
        <v>17</v>
      </c>
      <c r="C24" s="15">
        <f t="shared" ref="C24:H24" si="13">COUNTIFS(C$2:C$15,$B24)</f>
        <v>0</v>
      </c>
      <c r="D24" s="15">
        <f t="shared" si="13"/>
        <v>0</v>
      </c>
      <c r="E24" s="15">
        <f t="shared" si="13"/>
        <v>0</v>
      </c>
      <c r="F24" s="15">
        <f t="shared" si="13"/>
        <v>0</v>
      </c>
      <c r="G24" s="15">
        <f t="shared" si="13"/>
        <v>0</v>
      </c>
      <c r="H24" s="15">
        <f t="shared" si="13"/>
        <v>0</v>
      </c>
      <c r="I24" s="16">
        <f t="shared" ref="I24:J24" si="14">COUNTIFS(I$2:I$12,$B24)</f>
        <v>0</v>
      </c>
      <c r="J24" s="16">
        <f t="shared" si="14"/>
        <v>0</v>
      </c>
    </row>
    <row r="25" spans="1:10" x14ac:dyDescent="0.25">
      <c r="A25" s="7">
        <v>7</v>
      </c>
      <c r="B25" s="7" t="s">
        <v>14</v>
      </c>
      <c r="C25" s="15">
        <f t="shared" ref="C25:H25" si="15">COUNTIFS(C$2:C$15,$B25)</f>
        <v>0</v>
      </c>
      <c r="D25" s="15">
        <f t="shared" si="15"/>
        <v>0</v>
      </c>
      <c r="E25" s="15">
        <f t="shared" si="15"/>
        <v>0</v>
      </c>
      <c r="F25" s="15">
        <f t="shared" si="15"/>
        <v>0</v>
      </c>
      <c r="G25" s="15">
        <f t="shared" si="15"/>
        <v>0</v>
      </c>
      <c r="H25" s="15">
        <f t="shared" si="15"/>
        <v>0</v>
      </c>
      <c r="I25" s="16">
        <f t="shared" ref="I25:J25" si="16">COUNTIFS(I$2:I$12,$B25)</f>
        <v>0</v>
      </c>
      <c r="J25" s="16">
        <f t="shared" si="16"/>
        <v>0</v>
      </c>
    </row>
    <row r="26" spans="1:10" x14ac:dyDescent="0.25">
      <c r="A26" s="7">
        <v>8</v>
      </c>
      <c r="B26" s="7" t="s">
        <v>15</v>
      </c>
      <c r="C26" s="15">
        <f t="shared" ref="C26:H26" si="17">COUNTIFS(C$2:C$15,$B26)</f>
        <v>0</v>
      </c>
      <c r="D26" s="15">
        <f t="shared" si="17"/>
        <v>0</v>
      </c>
      <c r="E26" s="15">
        <f t="shared" si="17"/>
        <v>0</v>
      </c>
      <c r="F26" s="15">
        <f t="shared" si="17"/>
        <v>0</v>
      </c>
      <c r="G26" s="15">
        <f t="shared" si="17"/>
        <v>0</v>
      </c>
      <c r="H26" s="15">
        <f t="shared" si="17"/>
        <v>0</v>
      </c>
      <c r="I26" s="16">
        <f t="shared" ref="I26:J26" si="18">COUNTIFS(I$2:I$12,$B26)</f>
        <v>0</v>
      </c>
      <c r="J26" s="16">
        <f t="shared" si="18"/>
        <v>0</v>
      </c>
    </row>
    <row r="27" spans="1:10" x14ac:dyDescent="0.25">
      <c r="A27" s="7">
        <v>9</v>
      </c>
      <c r="B27" s="7" t="s">
        <v>11</v>
      </c>
      <c r="C27" s="15">
        <f t="shared" ref="C27:H27" si="19">COUNTIFS(C$2:C$15,$B27)</f>
        <v>0</v>
      </c>
      <c r="D27" s="15">
        <f t="shared" si="19"/>
        <v>0</v>
      </c>
      <c r="E27" s="15">
        <f t="shared" si="19"/>
        <v>0</v>
      </c>
      <c r="F27" s="15">
        <f t="shared" si="19"/>
        <v>0</v>
      </c>
      <c r="G27" s="15">
        <f t="shared" si="19"/>
        <v>0</v>
      </c>
      <c r="H27" s="15">
        <f t="shared" si="19"/>
        <v>0</v>
      </c>
      <c r="I27" s="16">
        <f t="shared" ref="I27:J27" si="20">COUNTIFS(I$2:I$12,$B27)</f>
        <v>0</v>
      </c>
      <c r="J27" s="16">
        <f t="shared" si="20"/>
        <v>0</v>
      </c>
    </row>
    <row r="29" spans="1:10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B30" s="10" t="s">
        <v>21</v>
      </c>
      <c r="C30" s="10" t="s">
        <v>22</v>
      </c>
    </row>
    <row r="31" spans="1:10" x14ac:dyDescent="0.25">
      <c r="B31" s="8" t="s">
        <v>25</v>
      </c>
      <c r="C31" s="8" t="e">
        <f t="shared" ref="C31:C44" si="21">VLOOKUP(B31,$B$2:$B$15,1,FALSE)</f>
        <v>#N/A</v>
      </c>
    </row>
    <row r="32" spans="1:10" x14ac:dyDescent="0.25">
      <c r="B32" s="8" t="s">
        <v>26</v>
      </c>
      <c r="C32" s="8" t="e">
        <f t="shared" si="21"/>
        <v>#N/A</v>
      </c>
    </row>
    <row r="33" spans="2:3" x14ac:dyDescent="0.25">
      <c r="B33" s="8" t="s">
        <v>27</v>
      </c>
      <c r="C33" s="8" t="e">
        <f t="shared" si="21"/>
        <v>#N/A</v>
      </c>
    </row>
    <row r="34" spans="2:3" x14ac:dyDescent="0.25">
      <c r="B34" s="8" t="s">
        <v>28</v>
      </c>
      <c r="C34" s="8" t="e">
        <f t="shared" si="21"/>
        <v>#N/A</v>
      </c>
    </row>
    <row r="35" spans="2:3" x14ac:dyDescent="0.25">
      <c r="B35" s="8" t="s">
        <v>29</v>
      </c>
      <c r="C35" s="8" t="e">
        <f t="shared" si="21"/>
        <v>#N/A</v>
      </c>
    </row>
    <row r="36" spans="2:3" x14ac:dyDescent="0.25">
      <c r="B36" s="8" t="s">
        <v>30</v>
      </c>
      <c r="C36" s="8" t="e">
        <f t="shared" si="21"/>
        <v>#N/A</v>
      </c>
    </row>
    <row r="37" spans="2:3" x14ac:dyDescent="0.25">
      <c r="B37" s="8" t="s">
        <v>31</v>
      </c>
      <c r="C37" s="8" t="e">
        <f t="shared" si="21"/>
        <v>#N/A</v>
      </c>
    </row>
    <row r="38" spans="2:3" x14ac:dyDescent="0.25">
      <c r="B38" s="8" t="s">
        <v>32</v>
      </c>
      <c r="C38" s="8" t="e">
        <f t="shared" si="21"/>
        <v>#N/A</v>
      </c>
    </row>
    <row r="39" spans="2:3" x14ac:dyDescent="0.25">
      <c r="B39" s="8" t="s">
        <v>33</v>
      </c>
      <c r="C39" s="8" t="e">
        <f t="shared" si="21"/>
        <v>#N/A</v>
      </c>
    </row>
    <row r="40" spans="2:3" x14ac:dyDescent="0.25">
      <c r="B40" s="8" t="s">
        <v>34</v>
      </c>
      <c r="C40" s="8" t="e">
        <f t="shared" si="21"/>
        <v>#N/A</v>
      </c>
    </row>
    <row r="41" spans="2:3" x14ac:dyDescent="0.25">
      <c r="B41" s="8" t="s">
        <v>35</v>
      </c>
      <c r="C41" s="8" t="e">
        <f t="shared" si="21"/>
        <v>#N/A</v>
      </c>
    </row>
    <row r="42" spans="2:3" x14ac:dyDescent="0.25">
      <c r="B42" s="8" t="s">
        <v>36</v>
      </c>
      <c r="C42" s="8" t="e">
        <f t="shared" si="21"/>
        <v>#N/A</v>
      </c>
    </row>
    <row r="43" spans="2:3" x14ac:dyDescent="0.25">
      <c r="B43" s="8" t="s">
        <v>37</v>
      </c>
      <c r="C43" s="8" t="e">
        <f t="shared" si="21"/>
        <v>#N/A</v>
      </c>
    </row>
    <row r="44" spans="2:3" x14ac:dyDescent="0.25">
      <c r="B44" s="8"/>
      <c r="C44" s="8" t="e">
        <f t="shared" si="21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phoneticPr fontId="7" type="noConversion"/>
  <dataValidations count="3">
    <dataValidation type="list" allowBlank="1" showErrorMessage="1" sqref="C29:J29" xr:uid="{00000000-0002-0000-0A00-000000000000}">
      <formula1>"1st,2nd,3rd,C,CF,LF,P,RF,SS"</formula1>
    </dataValidation>
    <dataValidation type="list" allowBlank="1" showErrorMessage="1" sqref="C2:J15" xr:uid="{8BCD4413-3F26-4013-96F5-7D81E5F5C1C9}">
      <formula1>$B$19:$B$28</formula1>
    </dataValidation>
    <dataValidation type="list" allowBlank="1" showInputMessage="1" showErrorMessage="1" sqref="B2:B15" xr:uid="{83BE3848-7FB8-4678-9279-27563F1F07B0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3C147-5F4C-4EBE-9BCA-3F73C64B2084}">
  <sheetPr>
    <outlinePr summaryBelow="0" summaryRight="0"/>
    <pageSetUpPr fitToPage="1"/>
  </sheetPr>
  <dimension ref="A1:N1001"/>
  <sheetViews>
    <sheetView workbookViewId="0">
      <selection activeCell="B32" sqref="B31:B43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M1" s="5" t="s">
        <v>23</v>
      </c>
      <c r="N1" s="6"/>
    </row>
    <row r="2" spans="1:14" x14ac:dyDescent="0.25">
      <c r="A2" s="7">
        <v>1</v>
      </c>
      <c r="B2" s="8"/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9'!$B$1:$P$15,12,FALSE),C2,",",D2,",",E2,",",F2,",",G2,",",H2)</f>
        <v>#N/A</v>
      </c>
      <c r="N2" s="6"/>
    </row>
    <row r="3" spans="1:14" x14ac:dyDescent="0.25">
      <c r="A3" s="7">
        <v>2</v>
      </c>
      <c r="B3" s="8"/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9'!$B$1:$P$15,12,FALSE),C3,",",D3,",",E3,",",F3,",",G3,",",H3)</f>
        <v>#N/A</v>
      </c>
      <c r="N3" s="6"/>
    </row>
    <row r="4" spans="1:14" x14ac:dyDescent="0.25">
      <c r="A4" s="7">
        <v>3</v>
      </c>
      <c r="B4" s="8"/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9'!$B$1:$P$15,12,FALSE),C4,",",D4,",",E4,",",F4,",",G4,",",H4)</f>
        <v>#N/A</v>
      </c>
      <c r="N4" s="6"/>
    </row>
    <row r="5" spans="1:14" x14ac:dyDescent="0.25">
      <c r="A5" s="7">
        <v>4</v>
      </c>
      <c r="B5" s="8"/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9'!$B$1:$P$15,12,FALSE),C5,",",D5,",",E5,",",F5,",",G5,",",H5)</f>
        <v>#N/A</v>
      </c>
      <c r="N5" s="6"/>
    </row>
    <row r="6" spans="1:14" x14ac:dyDescent="0.25">
      <c r="A6" s="7">
        <v>5</v>
      </c>
      <c r="B6" s="8"/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9'!$B$1:$P$15,12,FALSE),C6,",",D6,",",E6,",",F6,",",G6,",",H6)</f>
        <v>#N/A</v>
      </c>
      <c r="N6" s="6"/>
    </row>
    <row r="7" spans="1:14" x14ac:dyDescent="0.25">
      <c r="A7" s="7">
        <v>6</v>
      </c>
      <c r="B7" s="8"/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9'!$B$1:$P$15,12,FALSE),C7,",",D7,",",E7,",",F7,",",G7,",",H7)</f>
        <v>#N/A</v>
      </c>
      <c r="N7" s="6"/>
    </row>
    <row r="8" spans="1:14" x14ac:dyDescent="0.25">
      <c r="A8" s="7">
        <v>7</v>
      </c>
      <c r="B8" s="8"/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9'!$B$1:$P$15,12,FALSE),C8,",",D8,",",E8,",",F8,",",G8,",",H8)</f>
        <v>#N/A</v>
      </c>
      <c r="N8" s="6"/>
    </row>
    <row r="9" spans="1:14" x14ac:dyDescent="0.25">
      <c r="A9" s="7">
        <v>8</v>
      </c>
      <c r="B9" s="8"/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9'!$B$1:$P$15,12,FALSE),C9,",",D9,",",E9,",",F9,",",G9,",",H9)</f>
        <v>#N/A</v>
      </c>
      <c r="N9" s="6"/>
    </row>
    <row r="10" spans="1:14" x14ac:dyDescent="0.25">
      <c r="A10" s="7">
        <v>9</v>
      </c>
      <c r="B10" s="8"/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9'!$B$1:$P$15,12,FALSE),C10,",",D10,",",E10,",",F10,",",G10,",",H10)</f>
        <v>#N/A</v>
      </c>
      <c r="N10" s="6"/>
    </row>
    <row r="11" spans="1:14" x14ac:dyDescent="0.25">
      <c r="A11" s="7">
        <v>10</v>
      </c>
      <c r="B11" s="8"/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9'!$B$1:$P$15,12,FALSE),C11,",",D11,",",E11,",",F11,",",G11,",",H11)</f>
        <v>#N/A</v>
      </c>
      <c r="N11" s="6"/>
    </row>
    <row r="12" spans="1:14" x14ac:dyDescent="0.25">
      <c r="A12" s="7">
        <v>11</v>
      </c>
      <c r="B12" s="8"/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9'!$B$1:$P$15,12,FALSE),C12,",",D12,",",E12,",",F12,",",G12,",",H12)</f>
        <v>#N/A</v>
      </c>
      <c r="N12" s="6"/>
    </row>
    <row r="13" spans="1:14" x14ac:dyDescent="0.25">
      <c r="A13" s="7">
        <v>12</v>
      </c>
      <c r="B13" s="8"/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9'!$B$1:$P$15,12,FALSE),C13,",",D13,",",E13,",",F13,",",G13,",",H13)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9'!$B$1:$P$15,12,FALSE),C14,",",D14,",",E14,",",F14,",",G14,",",H14)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9'!$B$1:$P$15,12,FALSE),C15,",",D15,",",E15,",",F15,",",G15,",",H15)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0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0" x14ac:dyDescent="0.25">
      <c r="A18" s="12" t="s">
        <v>24</v>
      </c>
      <c r="B18" s="12" t="s">
        <v>20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0" x14ac:dyDescent="0.25">
      <c r="A19" s="7">
        <v>1</v>
      </c>
      <c r="B19" s="7" t="s">
        <v>16</v>
      </c>
      <c r="C19" s="15">
        <f t="shared" ref="C19:H27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7" si="3">COUNTIFS(I$2:I$12,$B19)</f>
        <v>0</v>
      </c>
      <c r="J19" s="16">
        <f t="shared" si="3"/>
        <v>0</v>
      </c>
    </row>
    <row r="20" spans="1:10" x14ac:dyDescent="0.25">
      <c r="A20" s="7">
        <v>2</v>
      </c>
      <c r="B20" s="7" t="s">
        <v>19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</row>
    <row r="21" spans="1:10" x14ac:dyDescent="0.25">
      <c r="A21" s="7">
        <v>3</v>
      </c>
      <c r="B21" s="7" t="s">
        <v>18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</row>
    <row r="22" spans="1:10" x14ac:dyDescent="0.25">
      <c r="A22" s="7">
        <v>4</v>
      </c>
      <c r="B22" s="7" t="s">
        <v>12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</row>
    <row r="23" spans="1:10" x14ac:dyDescent="0.25">
      <c r="A23" s="7">
        <v>5</v>
      </c>
      <c r="B23" s="7" t="s">
        <v>13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</row>
    <row r="24" spans="1:10" x14ac:dyDescent="0.25">
      <c r="A24" s="7">
        <v>6</v>
      </c>
      <c r="B24" s="7" t="s">
        <v>17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</row>
    <row r="25" spans="1:10" x14ac:dyDescent="0.25">
      <c r="A25" s="7">
        <v>7</v>
      </c>
      <c r="B25" s="7" t="s">
        <v>14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</row>
    <row r="26" spans="1:10" x14ac:dyDescent="0.25">
      <c r="A26" s="7">
        <v>8</v>
      </c>
      <c r="B26" s="7" t="s">
        <v>15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</row>
    <row r="27" spans="1:10" x14ac:dyDescent="0.25">
      <c r="A27" s="7">
        <v>9</v>
      </c>
      <c r="B27" s="7" t="s">
        <v>11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</row>
    <row r="29" spans="1:10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B30" s="10" t="s">
        <v>21</v>
      </c>
      <c r="C30" s="10" t="s">
        <v>22</v>
      </c>
    </row>
    <row r="31" spans="1:10" x14ac:dyDescent="0.25">
      <c r="B31" s="8" t="s">
        <v>25</v>
      </c>
      <c r="C31" s="8" t="e">
        <f t="shared" ref="C31:C44" si="4">VLOOKUP(B31,$B$2:$B$15,1,FALSE)</f>
        <v>#N/A</v>
      </c>
    </row>
    <row r="32" spans="1:10" x14ac:dyDescent="0.25">
      <c r="B32" s="8" t="s">
        <v>26</v>
      </c>
      <c r="C32" s="8" t="e">
        <f t="shared" si="4"/>
        <v>#N/A</v>
      </c>
    </row>
    <row r="33" spans="2:3" x14ac:dyDescent="0.25">
      <c r="B33" s="8" t="s">
        <v>27</v>
      </c>
      <c r="C33" s="8" t="e">
        <f t="shared" si="4"/>
        <v>#N/A</v>
      </c>
    </row>
    <row r="34" spans="2:3" x14ac:dyDescent="0.25">
      <c r="B34" s="8" t="s">
        <v>28</v>
      </c>
      <c r="C34" s="8" t="e">
        <f t="shared" si="4"/>
        <v>#N/A</v>
      </c>
    </row>
    <row r="35" spans="2:3" x14ac:dyDescent="0.25">
      <c r="B35" s="8" t="s">
        <v>29</v>
      </c>
      <c r="C35" s="8" t="e">
        <f t="shared" si="4"/>
        <v>#N/A</v>
      </c>
    </row>
    <row r="36" spans="2:3" x14ac:dyDescent="0.25">
      <c r="B36" s="8" t="s">
        <v>30</v>
      </c>
      <c r="C36" s="8" t="e">
        <f t="shared" si="4"/>
        <v>#N/A</v>
      </c>
    </row>
    <row r="37" spans="2:3" x14ac:dyDescent="0.25">
      <c r="B37" s="8" t="s">
        <v>31</v>
      </c>
      <c r="C37" s="8" t="e">
        <f t="shared" si="4"/>
        <v>#N/A</v>
      </c>
    </row>
    <row r="38" spans="2:3" x14ac:dyDescent="0.25">
      <c r="B38" s="8" t="s">
        <v>32</v>
      </c>
      <c r="C38" s="8" t="e">
        <f t="shared" si="4"/>
        <v>#N/A</v>
      </c>
    </row>
    <row r="39" spans="2:3" x14ac:dyDescent="0.25">
      <c r="B39" s="8" t="s">
        <v>33</v>
      </c>
      <c r="C39" s="8" t="e">
        <f t="shared" si="4"/>
        <v>#N/A</v>
      </c>
    </row>
    <row r="40" spans="2:3" x14ac:dyDescent="0.25">
      <c r="B40" s="8" t="s">
        <v>34</v>
      </c>
      <c r="C40" s="8" t="e">
        <f t="shared" si="4"/>
        <v>#N/A</v>
      </c>
    </row>
    <row r="41" spans="2:3" x14ac:dyDescent="0.25">
      <c r="B41" s="8" t="s">
        <v>35</v>
      </c>
      <c r="C41" s="8" t="e">
        <f t="shared" si="4"/>
        <v>#N/A</v>
      </c>
    </row>
    <row r="42" spans="2:3" x14ac:dyDescent="0.25">
      <c r="B42" s="8" t="s">
        <v>36</v>
      </c>
      <c r="C42" s="8" t="e">
        <f t="shared" si="4"/>
        <v>#N/A</v>
      </c>
    </row>
    <row r="43" spans="2:3" x14ac:dyDescent="0.25">
      <c r="B43" s="8" t="s">
        <v>37</v>
      </c>
      <c r="C43" s="8" t="e">
        <f t="shared" si="4"/>
        <v>#N/A</v>
      </c>
    </row>
    <row r="44" spans="2:3" x14ac:dyDescent="0.25">
      <c r="B44" s="8"/>
      <c r="C44" s="8" t="e">
        <f t="shared" si="4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phoneticPr fontId="7" type="noConversion"/>
  <dataValidations count="3">
    <dataValidation type="list" allowBlank="1" showErrorMessage="1" sqref="C29:J29" xr:uid="{B88EE32C-3713-470D-BA89-6DDC880FEA51}">
      <formula1>"1B,2B,3B,C,CF,LF,P,RF,SS"</formula1>
    </dataValidation>
    <dataValidation type="list" allowBlank="1" showErrorMessage="1" sqref="C2:J15" xr:uid="{073EBBE3-FDDA-4439-BF34-3BBD6A493721}">
      <formula1>$B$19:$B$28</formula1>
    </dataValidation>
    <dataValidation type="list" allowBlank="1" showInputMessage="1" showErrorMessage="1" sqref="B2:B15" xr:uid="{FB26760F-8B7C-4194-A588-202DC5F47BB9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91C5-7B0B-49E6-B053-C2F8AB2B3554}">
  <sheetPr>
    <outlinePr summaryBelow="0" summaryRight="0"/>
    <pageSetUpPr fitToPage="1"/>
  </sheetPr>
  <dimension ref="A1:N1001"/>
  <sheetViews>
    <sheetView workbookViewId="0">
      <selection activeCell="B32" sqref="B31:B43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M1" s="5" t="s">
        <v>23</v>
      </c>
      <c r="N1" s="6"/>
    </row>
    <row r="2" spans="1:14" x14ac:dyDescent="0.25">
      <c r="A2" s="7">
        <v>1</v>
      </c>
      <c r="B2" s="8"/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10'!$B$1:$P$15,12,FALSE),C2,",",D2,",",E2,",",F2,",",G2,",",H2)</f>
        <v>#N/A</v>
      </c>
      <c r="N2" s="6"/>
    </row>
    <row r="3" spans="1:14" x14ac:dyDescent="0.25">
      <c r="A3" s="7">
        <v>2</v>
      </c>
      <c r="B3" s="8"/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10'!$B$1:$P$15,12,FALSE),C3,",",D3,",",E3,",",F3,",",G3,",",H3)</f>
        <v>#N/A</v>
      </c>
      <c r="N3" s="6"/>
    </row>
    <row r="4" spans="1:14" x14ac:dyDescent="0.25">
      <c r="A4" s="7">
        <v>3</v>
      </c>
      <c r="B4" s="8"/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10'!$B$1:$P$15,12,FALSE),C4,",",D4,",",E4,",",F4,",",G4,",",H4)</f>
        <v>#N/A</v>
      </c>
      <c r="N4" s="6"/>
    </row>
    <row r="5" spans="1:14" x14ac:dyDescent="0.25">
      <c r="A5" s="7">
        <v>4</v>
      </c>
      <c r="B5" s="8"/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10'!$B$1:$P$15,12,FALSE),C5,",",D5,",",E5,",",F5,",",G5,",",H5)</f>
        <v>#N/A</v>
      </c>
      <c r="N5" s="6"/>
    </row>
    <row r="6" spans="1:14" x14ac:dyDescent="0.25">
      <c r="A6" s="7">
        <v>5</v>
      </c>
      <c r="B6" s="8"/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10'!$B$1:$P$15,12,FALSE),C6,",",D6,",",E6,",",F6,",",G6,",",H6)</f>
        <v>#N/A</v>
      </c>
      <c r="N6" s="6"/>
    </row>
    <row r="7" spans="1:14" x14ac:dyDescent="0.25">
      <c r="A7" s="7">
        <v>6</v>
      </c>
      <c r="B7" s="8"/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10'!$B$1:$P$15,12,FALSE),C7,",",D7,",",E7,",",F7,",",G7,",",H7)</f>
        <v>#N/A</v>
      </c>
      <c r="N7" s="6"/>
    </row>
    <row r="8" spans="1:14" x14ac:dyDescent="0.25">
      <c r="A8" s="7">
        <v>7</v>
      </c>
      <c r="B8" s="8"/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10'!$B$1:$P$15,12,FALSE),C8,",",D8,",",E8,",",F8,",",G8,",",H8)</f>
        <v>#N/A</v>
      </c>
      <c r="N8" s="6"/>
    </row>
    <row r="9" spans="1:14" x14ac:dyDescent="0.25">
      <c r="A9" s="7">
        <v>8</v>
      </c>
      <c r="B9" s="8"/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10'!$B$1:$P$15,12,FALSE),C9,",",D9,",",E9,",",F9,",",G9,",",H9)</f>
        <v>#N/A</v>
      </c>
      <c r="N9" s="6"/>
    </row>
    <row r="10" spans="1:14" x14ac:dyDescent="0.25">
      <c r="A10" s="7">
        <v>9</v>
      </c>
      <c r="B10" s="8"/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10'!$B$1:$P$15,12,FALSE),C10,",",D10,",",E10,",",F10,",",G10,",",H10)</f>
        <v>#N/A</v>
      </c>
      <c r="N10" s="6"/>
    </row>
    <row r="11" spans="1:14" x14ac:dyDescent="0.25">
      <c r="A11" s="7">
        <v>10</v>
      </c>
      <c r="B11" s="8"/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10'!$B$1:$P$15,12,FALSE),C11,",",D11,",",E11,",",F11,",",G11,",",H11)</f>
        <v>#N/A</v>
      </c>
      <c r="N11" s="6"/>
    </row>
    <row r="12" spans="1:14" x14ac:dyDescent="0.25">
      <c r="A12" s="7">
        <v>11</v>
      </c>
      <c r="B12" s="8"/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10'!$B$1:$P$15,12,FALSE),C12,",",D12,",",E12,",",F12,",",G12,",",H12)</f>
        <v>#N/A</v>
      </c>
      <c r="N12" s="6"/>
    </row>
    <row r="13" spans="1:14" x14ac:dyDescent="0.25">
      <c r="A13" s="7">
        <v>12</v>
      </c>
      <c r="B13" s="8"/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10'!$B$1:$P$15,12,FALSE),C13,",",D13,",",E13,",",F13,",",G13,",",H13)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10'!$B$1:$P$15,12,FALSE),C14,",",D14,",",E14,",",F14,",",G14,",",H14)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10'!$B$1:$P$15,12,FALSE),C15,",",D15,",",E15,",",F15,",",G15,",",H15)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0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0" x14ac:dyDescent="0.25">
      <c r="A18" s="12" t="s">
        <v>24</v>
      </c>
      <c r="B18" s="12" t="s">
        <v>20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0" x14ac:dyDescent="0.25">
      <c r="A19" s="7">
        <v>1</v>
      </c>
      <c r="B19" s="7" t="s">
        <v>16</v>
      </c>
      <c r="C19" s="15">
        <f t="shared" ref="C19:H27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7" si="3">COUNTIFS(I$2:I$12,$B19)</f>
        <v>0</v>
      </c>
      <c r="J19" s="16">
        <f t="shared" si="3"/>
        <v>0</v>
      </c>
    </row>
    <row r="20" spans="1:10" x14ac:dyDescent="0.25">
      <c r="A20" s="7">
        <v>2</v>
      </c>
      <c r="B20" s="7" t="s">
        <v>19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</row>
    <row r="21" spans="1:10" x14ac:dyDescent="0.25">
      <c r="A21" s="7">
        <v>3</v>
      </c>
      <c r="B21" s="7" t="s">
        <v>18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</row>
    <row r="22" spans="1:10" x14ac:dyDescent="0.25">
      <c r="A22" s="7">
        <v>4</v>
      </c>
      <c r="B22" s="7" t="s">
        <v>12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</row>
    <row r="23" spans="1:10" x14ac:dyDescent="0.25">
      <c r="A23" s="7">
        <v>5</v>
      </c>
      <c r="B23" s="7" t="s">
        <v>13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</row>
    <row r="24" spans="1:10" x14ac:dyDescent="0.25">
      <c r="A24" s="7">
        <v>6</v>
      </c>
      <c r="B24" s="7" t="s">
        <v>17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</row>
    <row r="25" spans="1:10" x14ac:dyDescent="0.25">
      <c r="A25" s="7">
        <v>7</v>
      </c>
      <c r="B25" s="7" t="s">
        <v>14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</row>
    <row r="26" spans="1:10" x14ac:dyDescent="0.25">
      <c r="A26" s="7">
        <v>8</v>
      </c>
      <c r="B26" s="7" t="s">
        <v>15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</row>
    <row r="27" spans="1:10" x14ac:dyDescent="0.25">
      <c r="A27" s="7">
        <v>9</v>
      </c>
      <c r="B27" s="7" t="s">
        <v>11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</row>
    <row r="29" spans="1:10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B30" s="10" t="s">
        <v>21</v>
      </c>
      <c r="C30" s="10" t="s">
        <v>22</v>
      </c>
    </row>
    <row r="31" spans="1:10" x14ac:dyDescent="0.25">
      <c r="B31" s="8" t="s">
        <v>25</v>
      </c>
      <c r="C31" s="8" t="e">
        <f t="shared" ref="C31:C44" si="4">VLOOKUP(B31,$B$2:$B$15,1,FALSE)</f>
        <v>#N/A</v>
      </c>
    </row>
    <row r="32" spans="1:10" x14ac:dyDescent="0.25">
      <c r="B32" s="8" t="s">
        <v>26</v>
      </c>
      <c r="C32" s="8" t="e">
        <f t="shared" si="4"/>
        <v>#N/A</v>
      </c>
    </row>
    <row r="33" spans="2:3" x14ac:dyDescent="0.25">
      <c r="B33" s="8" t="s">
        <v>27</v>
      </c>
      <c r="C33" s="8" t="e">
        <f t="shared" si="4"/>
        <v>#N/A</v>
      </c>
    </row>
    <row r="34" spans="2:3" x14ac:dyDescent="0.25">
      <c r="B34" s="8" t="s">
        <v>28</v>
      </c>
      <c r="C34" s="8" t="e">
        <f t="shared" si="4"/>
        <v>#N/A</v>
      </c>
    </row>
    <row r="35" spans="2:3" x14ac:dyDescent="0.25">
      <c r="B35" s="8" t="s">
        <v>29</v>
      </c>
      <c r="C35" s="8" t="e">
        <f t="shared" si="4"/>
        <v>#N/A</v>
      </c>
    </row>
    <row r="36" spans="2:3" x14ac:dyDescent="0.25">
      <c r="B36" s="8" t="s">
        <v>30</v>
      </c>
      <c r="C36" s="8" t="e">
        <f t="shared" si="4"/>
        <v>#N/A</v>
      </c>
    </row>
    <row r="37" spans="2:3" x14ac:dyDescent="0.25">
      <c r="B37" s="8" t="s">
        <v>31</v>
      </c>
      <c r="C37" s="8" t="e">
        <f t="shared" si="4"/>
        <v>#N/A</v>
      </c>
    </row>
    <row r="38" spans="2:3" x14ac:dyDescent="0.25">
      <c r="B38" s="8" t="s">
        <v>32</v>
      </c>
      <c r="C38" s="8" t="e">
        <f t="shared" si="4"/>
        <v>#N/A</v>
      </c>
    </row>
    <row r="39" spans="2:3" x14ac:dyDescent="0.25">
      <c r="B39" s="8" t="s">
        <v>33</v>
      </c>
      <c r="C39" s="8" t="e">
        <f t="shared" si="4"/>
        <v>#N/A</v>
      </c>
    </row>
    <row r="40" spans="2:3" x14ac:dyDescent="0.25">
      <c r="B40" s="8" t="s">
        <v>34</v>
      </c>
      <c r="C40" s="8" t="e">
        <f t="shared" si="4"/>
        <v>#N/A</v>
      </c>
    </row>
    <row r="41" spans="2:3" x14ac:dyDescent="0.25">
      <c r="B41" s="8" t="s">
        <v>35</v>
      </c>
      <c r="C41" s="8" t="e">
        <f t="shared" si="4"/>
        <v>#N/A</v>
      </c>
    </row>
    <row r="42" spans="2:3" x14ac:dyDescent="0.25">
      <c r="B42" s="8" t="s">
        <v>36</v>
      </c>
      <c r="C42" s="8" t="e">
        <f t="shared" si="4"/>
        <v>#N/A</v>
      </c>
    </row>
    <row r="43" spans="2:3" x14ac:dyDescent="0.25">
      <c r="B43" s="8" t="s">
        <v>37</v>
      </c>
      <c r="C43" s="8" t="e">
        <f t="shared" si="4"/>
        <v>#N/A</v>
      </c>
    </row>
    <row r="44" spans="2:3" x14ac:dyDescent="0.25">
      <c r="B44" s="8"/>
      <c r="C44" s="8" t="e">
        <f t="shared" si="4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phoneticPr fontId="7" type="noConversion"/>
  <dataValidations count="3">
    <dataValidation type="list" allowBlank="1" showErrorMessage="1" sqref="C29:J29" xr:uid="{C0785296-5299-44E2-9028-199AA94E9640}">
      <formula1>"1B,2B,3B,C,CF,LF,P,RF,SS"</formula1>
    </dataValidation>
    <dataValidation type="list" allowBlank="1" showErrorMessage="1" sqref="C2:J15" xr:uid="{38BB8B29-E858-4CB4-A830-AD2D48570F01}">
      <formula1>$B$19:$B$28</formula1>
    </dataValidation>
    <dataValidation type="list" allowBlank="1" showInputMessage="1" showErrorMessage="1" sqref="B2:B15" xr:uid="{2F299A07-027F-4ACF-AB2D-0EA469B16FCE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4B0FB-2EFD-4622-83A6-4396F3ECC4FE}">
  <sheetPr>
    <outlinePr summaryBelow="0" summaryRight="0"/>
    <pageSetUpPr fitToPage="1"/>
  </sheetPr>
  <dimension ref="A1:N1001"/>
  <sheetViews>
    <sheetView workbookViewId="0">
      <selection activeCell="B32" sqref="B31:B43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M1" s="5" t="s">
        <v>23</v>
      </c>
      <c r="N1" s="6"/>
    </row>
    <row r="2" spans="1:14" x14ac:dyDescent="0.25">
      <c r="A2" s="7">
        <v>1</v>
      </c>
      <c r="B2" s="8"/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11'!$B$1:$P$15,12,FALSE),C2,",",D2,",",E2,",",F2,",",G2,",",H2)</f>
        <v>#N/A</v>
      </c>
      <c r="N2" s="6"/>
    </row>
    <row r="3" spans="1:14" x14ac:dyDescent="0.25">
      <c r="A3" s="7">
        <v>2</v>
      </c>
      <c r="B3" s="8"/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11'!$B$1:$P$15,12,FALSE),C3,",",D3,",",E3,",",F3,",",G3,",",H3)</f>
        <v>#N/A</v>
      </c>
      <c r="N3" s="6"/>
    </row>
    <row r="4" spans="1:14" x14ac:dyDescent="0.25">
      <c r="A4" s="7">
        <v>3</v>
      </c>
      <c r="B4" s="8"/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11'!$B$1:$P$15,12,FALSE),C4,",",D4,",",E4,",",F4,",",G4,",",H4)</f>
        <v>#N/A</v>
      </c>
      <c r="N4" s="6"/>
    </row>
    <row r="5" spans="1:14" x14ac:dyDescent="0.25">
      <c r="A5" s="7">
        <v>4</v>
      </c>
      <c r="B5" s="8"/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11'!$B$1:$P$15,12,FALSE),C5,",",D5,",",E5,",",F5,",",G5,",",H5)</f>
        <v>#N/A</v>
      </c>
      <c r="N5" s="6"/>
    </row>
    <row r="6" spans="1:14" x14ac:dyDescent="0.25">
      <c r="A6" s="7">
        <v>5</v>
      </c>
      <c r="B6" s="8"/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11'!$B$1:$P$15,12,FALSE),C6,",",D6,",",E6,",",F6,",",G6,",",H6)</f>
        <v>#N/A</v>
      </c>
      <c r="N6" s="6"/>
    </row>
    <row r="7" spans="1:14" x14ac:dyDescent="0.25">
      <c r="A7" s="7">
        <v>6</v>
      </c>
      <c r="B7" s="8"/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11'!$B$1:$P$15,12,FALSE),C7,",",D7,",",E7,",",F7,",",G7,",",H7)</f>
        <v>#N/A</v>
      </c>
      <c r="N7" s="6"/>
    </row>
    <row r="8" spans="1:14" x14ac:dyDescent="0.25">
      <c r="A8" s="7">
        <v>7</v>
      </c>
      <c r="B8" s="8"/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11'!$B$1:$P$15,12,FALSE),C8,",",D8,",",E8,",",F8,",",G8,",",H8)</f>
        <v>#N/A</v>
      </c>
      <c r="N8" s="6"/>
    </row>
    <row r="9" spans="1:14" x14ac:dyDescent="0.25">
      <c r="A9" s="7">
        <v>8</v>
      </c>
      <c r="B9" s="8"/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11'!$B$1:$P$15,12,FALSE),C9,",",D9,",",E9,",",F9,",",G9,",",H9)</f>
        <v>#N/A</v>
      </c>
      <c r="N9" s="6"/>
    </row>
    <row r="10" spans="1:14" x14ac:dyDescent="0.25">
      <c r="A10" s="7">
        <v>9</v>
      </c>
      <c r="B10" s="8"/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11'!$B$1:$P$15,12,FALSE),C10,",",D10,",",E10,",",F10,",",G10,",",H10)</f>
        <v>#N/A</v>
      </c>
      <c r="N10" s="6"/>
    </row>
    <row r="11" spans="1:14" x14ac:dyDescent="0.25">
      <c r="A11" s="7">
        <v>10</v>
      </c>
      <c r="B11" s="8"/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11'!$B$1:$P$15,12,FALSE),C11,",",D11,",",E11,",",F11,",",G11,",",H11)</f>
        <v>#N/A</v>
      </c>
      <c r="N11" s="6"/>
    </row>
    <row r="12" spans="1:14" x14ac:dyDescent="0.25">
      <c r="A12" s="7">
        <v>11</v>
      </c>
      <c r="B12" s="8"/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11'!$B$1:$P$15,12,FALSE),C12,",",D12,",",E12,",",F12,",",G12,",",H12)</f>
        <v>#N/A</v>
      </c>
      <c r="N12" s="6"/>
    </row>
    <row r="13" spans="1:14" x14ac:dyDescent="0.25">
      <c r="A13" s="7">
        <v>12</v>
      </c>
      <c r="B13" s="8"/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11'!$B$1:$P$15,12,FALSE),C13,",",D13,",",E13,",",F13,",",G13,",",H13)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11'!$B$1:$P$15,12,FALSE),C14,",",D14,",",E14,",",F14,",",G14,",",H14)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11'!$B$1:$P$15,12,FALSE),C15,",",D15,",",E15,",",F15,",",G15,",",H15)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0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0" x14ac:dyDescent="0.25">
      <c r="A18" s="12" t="s">
        <v>24</v>
      </c>
      <c r="B18" s="12" t="s">
        <v>20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0" x14ac:dyDescent="0.25">
      <c r="A19" s="7">
        <v>1</v>
      </c>
      <c r="B19" s="7" t="s">
        <v>16</v>
      </c>
      <c r="C19" s="15">
        <f t="shared" ref="C19:H27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7" si="3">COUNTIFS(I$2:I$12,$B19)</f>
        <v>0</v>
      </c>
      <c r="J19" s="16">
        <f t="shared" si="3"/>
        <v>0</v>
      </c>
    </row>
    <row r="20" spans="1:10" x14ac:dyDescent="0.25">
      <c r="A20" s="7">
        <v>2</v>
      </c>
      <c r="B20" s="7" t="s">
        <v>19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</row>
    <row r="21" spans="1:10" x14ac:dyDescent="0.25">
      <c r="A21" s="7">
        <v>3</v>
      </c>
      <c r="B21" s="7" t="s">
        <v>18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</row>
    <row r="22" spans="1:10" x14ac:dyDescent="0.25">
      <c r="A22" s="7">
        <v>4</v>
      </c>
      <c r="B22" s="7" t="s">
        <v>12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</row>
    <row r="23" spans="1:10" x14ac:dyDescent="0.25">
      <c r="A23" s="7">
        <v>5</v>
      </c>
      <c r="B23" s="7" t="s">
        <v>13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</row>
    <row r="24" spans="1:10" x14ac:dyDescent="0.25">
      <c r="A24" s="7">
        <v>6</v>
      </c>
      <c r="B24" s="7" t="s">
        <v>17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</row>
    <row r="25" spans="1:10" x14ac:dyDescent="0.25">
      <c r="A25" s="7">
        <v>7</v>
      </c>
      <c r="B25" s="7" t="s">
        <v>14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</row>
    <row r="26" spans="1:10" x14ac:dyDescent="0.25">
      <c r="A26" s="7">
        <v>8</v>
      </c>
      <c r="B26" s="7" t="s">
        <v>15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</row>
    <row r="27" spans="1:10" x14ac:dyDescent="0.25">
      <c r="A27" s="7">
        <v>9</v>
      </c>
      <c r="B27" s="7" t="s">
        <v>11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</row>
    <row r="29" spans="1:10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B30" s="10" t="s">
        <v>21</v>
      </c>
      <c r="C30" s="10" t="s">
        <v>22</v>
      </c>
    </row>
    <row r="31" spans="1:10" x14ac:dyDescent="0.25">
      <c r="B31" s="8" t="s">
        <v>25</v>
      </c>
      <c r="C31" s="8" t="e">
        <f t="shared" ref="C31:C44" si="4">VLOOKUP(B31,$B$2:$B$15,1,FALSE)</f>
        <v>#N/A</v>
      </c>
    </row>
    <row r="32" spans="1:10" x14ac:dyDescent="0.25">
      <c r="B32" s="8" t="s">
        <v>26</v>
      </c>
      <c r="C32" s="8" t="e">
        <f t="shared" si="4"/>
        <v>#N/A</v>
      </c>
    </row>
    <row r="33" spans="2:3" x14ac:dyDescent="0.25">
      <c r="B33" s="8" t="s">
        <v>27</v>
      </c>
      <c r="C33" s="8" t="e">
        <f t="shared" si="4"/>
        <v>#N/A</v>
      </c>
    </row>
    <row r="34" spans="2:3" x14ac:dyDescent="0.25">
      <c r="B34" s="8" t="s">
        <v>28</v>
      </c>
      <c r="C34" s="8" t="e">
        <f t="shared" si="4"/>
        <v>#N/A</v>
      </c>
    </row>
    <row r="35" spans="2:3" x14ac:dyDescent="0.25">
      <c r="B35" s="8" t="s">
        <v>29</v>
      </c>
      <c r="C35" s="8" t="e">
        <f t="shared" si="4"/>
        <v>#N/A</v>
      </c>
    </row>
    <row r="36" spans="2:3" x14ac:dyDescent="0.25">
      <c r="B36" s="8" t="s">
        <v>30</v>
      </c>
      <c r="C36" s="8" t="e">
        <f t="shared" si="4"/>
        <v>#N/A</v>
      </c>
    </row>
    <row r="37" spans="2:3" x14ac:dyDescent="0.25">
      <c r="B37" s="8" t="s">
        <v>31</v>
      </c>
      <c r="C37" s="8" t="e">
        <f t="shared" si="4"/>
        <v>#N/A</v>
      </c>
    </row>
    <row r="38" spans="2:3" x14ac:dyDescent="0.25">
      <c r="B38" s="8" t="s">
        <v>32</v>
      </c>
      <c r="C38" s="8" t="e">
        <f t="shared" si="4"/>
        <v>#N/A</v>
      </c>
    </row>
    <row r="39" spans="2:3" x14ac:dyDescent="0.25">
      <c r="B39" s="8" t="s">
        <v>33</v>
      </c>
      <c r="C39" s="8" t="e">
        <f t="shared" si="4"/>
        <v>#N/A</v>
      </c>
    </row>
    <row r="40" spans="2:3" x14ac:dyDescent="0.25">
      <c r="B40" s="8" t="s">
        <v>34</v>
      </c>
      <c r="C40" s="8" t="e">
        <f t="shared" si="4"/>
        <v>#N/A</v>
      </c>
    </row>
    <row r="41" spans="2:3" x14ac:dyDescent="0.25">
      <c r="B41" s="8" t="s">
        <v>35</v>
      </c>
      <c r="C41" s="8" t="e">
        <f t="shared" si="4"/>
        <v>#N/A</v>
      </c>
    </row>
    <row r="42" spans="2:3" x14ac:dyDescent="0.25">
      <c r="B42" s="8" t="s">
        <v>36</v>
      </c>
      <c r="C42" s="8" t="e">
        <f t="shared" si="4"/>
        <v>#N/A</v>
      </c>
    </row>
    <row r="43" spans="2:3" x14ac:dyDescent="0.25">
      <c r="B43" s="8" t="s">
        <v>37</v>
      </c>
      <c r="C43" s="8" t="e">
        <f t="shared" si="4"/>
        <v>#N/A</v>
      </c>
    </row>
    <row r="44" spans="2:3" x14ac:dyDescent="0.25">
      <c r="B44" s="8"/>
      <c r="C44" s="8" t="e">
        <f t="shared" si="4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phoneticPr fontId="7" type="noConversion"/>
  <dataValidations count="3">
    <dataValidation type="list" allowBlank="1" showErrorMessage="1" sqref="C2:J15" xr:uid="{B162E273-DAE3-496D-BF26-676F52A2F5F3}">
      <formula1>$B$19:$B$28</formula1>
    </dataValidation>
    <dataValidation type="list" allowBlank="1" showErrorMessage="1" sqref="C29:J29" xr:uid="{D1EA4C67-C655-4352-8D36-1377110C900E}">
      <formula1>"1B,2B,3B,C,CF,LF,P,RF,SS"</formula1>
    </dataValidation>
    <dataValidation type="list" allowBlank="1" showInputMessage="1" showErrorMessage="1" sqref="B2:B15" xr:uid="{187A011C-E3FD-4192-8019-0DD1CF26ACE3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33EF9-9412-4EE5-901F-FFEC39D0366A}">
  <sheetPr>
    <outlinePr summaryBelow="0" summaryRight="0"/>
    <pageSetUpPr fitToPage="1"/>
  </sheetPr>
  <dimension ref="A1:N1001"/>
  <sheetViews>
    <sheetView workbookViewId="0">
      <selection activeCell="B32" sqref="B31:B43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M1" s="5" t="s">
        <v>23</v>
      </c>
      <c r="N1" s="6"/>
    </row>
    <row r="2" spans="1:14" x14ac:dyDescent="0.25">
      <c r="A2" s="7">
        <v>1</v>
      </c>
      <c r="B2" s="8"/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12'!$B$1:$P$15,12,FALSE),C2,",",D2,",",E2,",",F2,",",G2,",",H2)</f>
        <v>#N/A</v>
      </c>
      <c r="N2" s="6"/>
    </row>
    <row r="3" spans="1:14" x14ac:dyDescent="0.25">
      <c r="A3" s="7">
        <v>2</v>
      </c>
      <c r="B3" s="8"/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12'!$B$1:$P$15,12,FALSE),C3,",",D3,",",E3,",",F3,",",G3,",",H3)</f>
        <v>#N/A</v>
      </c>
      <c r="N3" s="6"/>
    </row>
    <row r="4" spans="1:14" x14ac:dyDescent="0.25">
      <c r="A4" s="7">
        <v>3</v>
      </c>
      <c r="B4" s="8"/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12'!$B$1:$P$15,12,FALSE),C4,",",D4,",",E4,",",F4,",",G4,",",H4)</f>
        <v>#N/A</v>
      </c>
      <c r="N4" s="6"/>
    </row>
    <row r="5" spans="1:14" x14ac:dyDescent="0.25">
      <c r="A5" s="7">
        <v>4</v>
      </c>
      <c r="B5" s="8"/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12'!$B$1:$P$15,12,FALSE),C5,",",D5,",",E5,",",F5,",",G5,",",H5)</f>
        <v>#N/A</v>
      </c>
      <c r="N5" s="6"/>
    </row>
    <row r="6" spans="1:14" x14ac:dyDescent="0.25">
      <c r="A6" s="7">
        <v>5</v>
      </c>
      <c r="B6" s="8"/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12'!$B$1:$P$15,12,FALSE),C6,",",D6,",",E6,",",F6,",",G6,",",H6)</f>
        <v>#N/A</v>
      </c>
      <c r="N6" s="6"/>
    </row>
    <row r="7" spans="1:14" x14ac:dyDescent="0.25">
      <c r="A7" s="7">
        <v>6</v>
      </c>
      <c r="B7" s="8"/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12'!$B$1:$P$15,12,FALSE),C7,",",D7,",",E7,",",F7,",",G7,",",H7)</f>
        <v>#N/A</v>
      </c>
      <c r="N7" s="6"/>
    </row>
    <row r="8" spans="1:14" x14ac:dyDescent="0.25">
      <c r="A8" s="7">
        <v>7</v>
      </c>
      <c r="B8" s="8"/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12'!$B$1:$P$15,12,FALSE),C8,",",D8,",",E8,",",F8,",",G8,",",H8)</f>
        <v>#N/A</v>
      </c>
      <c r="N8" s="6"/>
    </row>
    <row r="9" spans="1:14" x14ac:dyDescent="0.25">
      <c r="A9" s="7">
        <v>8</v>
      </c>
      <c r="B9" s="8"/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12'!$B$1:$P$15,12,FALSE),C9,",",D9,",",E9,",",F9,",",G9,",",H9)</f>
        <v>#N/A</v>
      </c>
      <c r="N9" s="6"/>
    </row>
    <row r="10" spans="1:14" x14ac:dyDescent="0.25">
      <c r="A10" s="7">
        <v>9</v>
      </c>
      <c r="B10" s="8"/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12'!$B$1:$P$15,12,FALSE),C10,",",D10,",",E10,",",F10,",",G10,",",H10)</f>
        <v>#N/A</v>
      </c>
      <c r="N10" s="6"/>
    </row>
    <row r="11" spans="1:14" x14ac:dyDescent="0.25">
      <c r="A11" s="7">
        <v>10</v>
      </c>
      <c r="B11" s="8"/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12'!$B$1:$P$15,12,FALSE),C11,",",D11,",",E11,",",F11,",",G11,",",H11)</f>
        <v>#N/A</v>
      </c>
      <c r="N11" s="6"/>
    </row>
    <row r="12" spans="1:14" x14ac:dyDescent="0.25">
      <c r="A12" s="7">
        <v>11</v>
      </c>
      <c r="B12" s="8"/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12'!$B$1:$P$15,12,FALSE),C12,",",D12,",",E12,",",F12,",",G12,",",H12)</f>
        <v>#N/A</v>
      </c>
      <c r="N12" s="6"/>
    </row>
    <row r="13" spans="1:14" x14ac:dyDescent="0.25">
      <c r="A13" s="7">
        <v>12</v>
      </c>
      <c r="B13" s="8"/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12'!$B$1:$P$15,12,FALSE),C13,",",D13,",",E13,",",F13,",",G13,",",H13)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12'!$B$1:$P$15,12,FALSE),C14,",",D14,",",E14,",",F14,",",G14,",",H14)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12'!$B$1:$P$15,12,FALSE),C15,",",D15,",",E15,",",F15,",",G15,",",H15)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0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0" x14ac:dyDescent="0.25">
      <c r="A18" s="12" t="s">
        <v>24</v>
      </c>
      <c r="B18" s="12" t="s">
        <v>20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0" x14ac:dyDescent="0.25">
      <c r="A19" s="7">
        <v>1</v>
      </c>
      <c r="B19" s="7" t="s">
        <v>16</v>
      </c>
      <c r="C19" s="15">
        <f t="shared" ref="C19:H27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7" si="3">COUNTIFS(I$2:I$12,$B19)</f>
        <v>0</v>
      </c>
      <c r="J19" s="16">
        <f t="shared" si="3"/>
        <v>0</v>
      </c>
    </row>
    <row r="20" spans="1:10" x14ac:dyDescent="0.25">
      <c r="A20" s="7">
        <v>2</v>
      </c>
      <c r="B20" s="7" t="s">
        <v>19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</row>
    <row r="21" spans="1:10" x14ac:dyDescent="0.25">
      <c r="A21" s="7">
        <v>3</v>
      </c>
      <c r="B21" s="7" t="s">
        <v>18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</row>
    <row r="22" spans="1:10" x14ac:dyDescent="0.25">
      <c r="A22" s="7">
        <v>4</v>
      </c>
      <c r="B22" s="7" t="s">
        <v>12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</row>
    <row r="23" spans="1:10" x14ac:dyDescent="0.25">
      <c r="A23" s="7">
        <v>5</v>
      </c>
      <c r="B23" s="7" t="s">
        <v>13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</row>
    <row r="24" spans="1:10" x14ac:dyDescent="0.25">
      <c r="A24" s="7">
        <v>6</v>
      </c>
      <c r="B24" s="7" t="s">
        <v>17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</row>
    <row r="25" spans="1:10" x14ac:dyDescent="0.25">
      <c r="A25" s="7">
        <v>7</v>
      </c>
      <c r="B25" s="7" t="s">
        <v>14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</row>
    <row r="26" spans="1:10" x14ac:dyDescent="0.25">
      <c r="A26" s="7">
        <v>8</v>
      </c>
      <c r="B26" s="7" t="s">
        <v>15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</row>
    <row r="27" spans="1:10" x14ac:dyDescent="0.25">
      <c r="A27" s="7">
        <v>9</v>
      </c>
      <c r="B27" s="7" t="s">
        <v>11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</row>
    <row r="29" spans="1:10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B30" s="10" t="s">
        <v>21</v>
      </c>
      <c r="C30" s="10" t="s">
        <v>22</v>
      </c>
    </row>
    <row r="31" spans="1:10" x14ac:dyDescent="0.25">
      <c r="B31" s="8" t="s">
        <v>25</v>
      </c>
      <c r="C31" s="8" t="e">
        <f t="shared" ref="C31:C44" si="4">VLOOKUP(B31,$B$2:$B$15,1,FALSE)</f>
        <v>#N/A</v>
      </c>
    </row>
    <row r="32" spans="1:10" x14ac:dyDescent="0.25">
      <c r="B32" s="8" t="s">
        <v>26</v>
      </c>
      <c r="C32" s="8" t="e">
        <f t="shared" si="4"/>
        <v>#N/A</v>
      </c>
    </row>
    <row r="33" spans="2:3" x14ac:dyDescent="0.25">
      <c r="B33" s="8" t="s">
        <v>27</v>
      </c>
      <c r="C33" s="8" t="e">
        <f t="shared" si="4"/>
        <v>#N/A</v>
      </c>
    </row>
    <row r="34" spans="2:3" x14ac:dyDescent="0.25">
      <c r="B34" s="8" t="s">
        <v>28</v>
      </c>
      <c r="C34" s="8" t="e">
        <f t="shared" si="4"/>
        <v>#N/A</v>
      </c>
    </row>
    <row r="35" spans="2:3" x14ac:dyDescent="0.25">
      <c r="B35" s="8" t="s">
        <v>29</v>
      </c>
      <c r="C35" s="8" t="e">
        <f t="shared" si="4"/>
        <v>#N/A</v>
      </c>
    </row>
    <row r="36" spans="2:3" x14ac:dyDescent="0.25">
      <c r="B36" s="8" t="s">
        <v>30</v>
      </c>
      <c r="C36" s="8" t="e">
        <f t="shared" si="4"/>
        <v>#N/A</v>
      </c>
    </row>
    <row r="37" spans="2:3" x14ac:dyDescent="0.25">
      <c r="B37" s="8" t="s">
        <v>31</v>
      </c>
      <c r="C37" s="8" t="e">
        <f t="shared" si="4"/>
        <v>#N/A</v>
      </c>
    </row>
    <row r="38" spans="2:3" x14ac:dyDescent="0.25">
      <c r="B38" s="8" t="s">
        <v>32</v>
      </c>
      <c r="C38" s="8" t="e">
        <f t="shared" si="4"/>
        <v>#N/A</v>
      </c>
    </row>
    <row r="39" spans="2:3" x14ac:dyDescent="0.25">
      <c r="B39" s="8" t="s">
        <v>33</v>
      </c>
      <c r="C39" s="8" t="e">
        <f t="shared" si="4"/>
        <v>#N/A</v>
      </c>
    </row>
    <row r="40" spans="2:3" x14ac:dyDescent="0.25">
      <c r="B40" s="8" t="s">
        <v>34</v>
      </c>
      <c r="C40" s="8" t="e">
        <f t="shared" si="4"/>
        <v>#N/A</v>
      </c>
    </row>
    <row r="41" spans="2:3" x14ac:dyDescent="0.25">
      <c r="B41" s="8" t="s">
        <v>35</v>
      </c>
      <c r="C41" s="8" t="e">
        <f t="shared" si="4"/>
        <v>#N/A</v>
      </c>
    </row>
    <row r="42" spans="2:3" x14ac:dyDescent="0.25">
      <c r="B42" s="8" t="s">
        <v>36</v>
      </c>
      <c r="C42" s="8" t="e">
        <f t="shared" si="4"/>
        <v>#N/A</v>
      </c>
    </row>
    <row r="43" spans="2:3" x14ac:dyDescent="0.25">
      <c r="B43" s="8" t="s">
        <v>37</v>
      </c>
      <c r="C43" s="8" t="e">
        <f t="shared" si="4"/>
        <v>#N/A</v>
      </c>
    </row>
    <row r="44" spans="2:3" x14ac:dyDescent="0.25">
      <c r="B44" s="8"/>
      <c r="C44" s="8" t="e">
        <f t="shared" si="4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phoneticPr fontId="7" type="noConversion"/>
  <dataValidations count="3">
    <dataValidation type="list" allowBlank="1" showErrorMessage="1" sqref="C29:J29" xr:uid="{E9583665-9D4D-4E40-A3C0-8E887940F38E}">
      <formula1>"1B,2B,3B,C,CF,LF,P,RF,SS"</formula1>
    </dataValidation>
    <dataValidation type="list" allowBlank="1" showErrorMessage="1" sqref="C2:J15" xr:uid="{900D21F2-F695-4AA2-8A12-B7834C488A89}">
      <formula1>$B$19:$B$28</formula1>
    </dataValidation>
    <dataValidation type="list" allowBlank="1" showInputMessage="1" showErrorMessage="1" sqref="B2:B15" xr:uid="{8DDD09BE-B1EF-4117-A7AE-C95C2073291F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21FEC-BB01-40C2-A3DB-06AFE9962E23}">
  <sheetPr>
    <outlinePr summaryBelow="0" summaryRight="0"/>
    <pageSetUpPr fitToPage="1"/>
  </sheetPr>
  <dimension ref="A1:N1001"/>
  <sheetViews>
    <sheetView workbookViewId="0">
      <selection activeCell="B32" sqref="B31:B43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M1" s="5" t="s">
        <v>23</v>
      </c>
      <c r="N1" s="6"/>
    </row>
    <row r="2" spans="1:14" x14ac:dyDescent="0.25">
      <c r="A2" s="7">
        <v>1</v>
      </c>
      <c r="B2" s="8"/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13'!$B$1:$P$15,12,FALSE),C2,",",D2,",",E2,",",F2,",",G2,",",H2)</f>
        <v>#N/A</v>
      </c>
      <c r="N2" s="6"/>
    </row>
    <row r="3" spans="1:14" x14ac:dyDescent="0.25">
      <c r="A3" s="7">
        <v>2</v>
      </c>
      <c r="B3" s="8"/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13'!$B$1:$P$15,12,FALSE),C3,",",D3,",",E3,",",F3,",",G3,",",H3)</f>
        <v>#N/A</v>
      </c>
      <c r="N3" s="6"/>
    </row>
    <row r="4" spans="1:14" x14ac:dyDescent="0.25">
      <c r="A4" s="7">
        <v>3</v>
      </c>
      <c r="B4" s="8"/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13'!$B$1:$P$15,12,FALSE),C4,",",D4,",",E4,",",F4,",",G4,",",H4)</f>
        <v>#N/A</v>
      </c>
      <c r="N4" s="6"/>
    </row>
    <row r="5" spans="1:14" x14ac:dyDescent="0.25">
      <c r="A5" s="7">
        <v>4</v>
      </c>
      <c r="B5" s="8"/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13'!$B$1:$P$15,12,FALSE),C5,",",D5,",",E5,",",F5,",",G5,",",H5)</f>
        <v>#N/A</v>
      </c>
      <c r="N5" s="6"/>
    </row>
    <row r="6" spans="1:14" x14ac:dyDescent="0.25">
      <c r="A6" s="7">
        <v>5</v>
      </c>
      <c r="B6" s="8"/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13'!$B$1:$P$15,12,FALSE),C6,",",D6,",",E6,",",F6,",",G6,",",H6)</f>
        <v>#N/A</v>
      </c>
      <c r="N6" s="6"/>
    </row>
    <row r="7" spans="1:14" x14ac:dyDescent="0.25">
      <c r="A7" s="7">
        <v>6</v>
      </c>
      <c r="B7" s="8"/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13'!$B$1:$P$15,12,FALSE),C7,",",D7,",",E7,",",F7,",",G7,",",H7)</f>
        <v>#N/A</v>
      </c>
      <c r="N7" s="6"/>
    </row>
    <row r="8" spans="1:14" x14ac:dyDescent="0.25">
      <c r="A8" s="7">
        <v>7</v>
      </c>
      <c r="B8" s="8"/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13'!$B$1:$P$15,12,FALSE),C8,",",D8,",",E8,",",F8,",",G8,",",H8)</f>
        <v>#N/A</v>
      </c>
      <c r="N8" s="6"/>
    </row>
    <row r="9" spans="1:14" x14ac:dyDescent="0.25">
      <c r="A9" s="7">
        <v>8</v>
      </c>
      <c r="B9" s="8"/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13'!$B$1:$P$15,12,FALSE),C9,",",D9,",",E9,",",F9,",",G9,",",H9)</f>
        <v>#N/A</v>
      </c>
      <c r="N9" s="6"/>
    </row>
    <row r="10" spans="1:14" x14ac:dyDescent="0.25">
      <c r="A10" s="7">
        <v>9</v>
      </c>
      <c r="B10" s="8"/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13'!$B$1:$P$15,12,FALSE),C10,",",D10,",",E10,",",F10,",",G10,",",H10)</f>
        <v>#N/A</v>
      </c>
      <c r="N10" s="6"/>
    </row>
    <row r="11" spans="1:14" x14ac:dyDescent="0.25">
      <c r="A11" s="7">
        <v>10</v>
      </c>
      <c r="B11" s="8"/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13'!$B$1:$P$15,12,FALSE),C11,",",D11,",",E11,",",F11,",",G11,",",H11)</f>
        <v>#N/A</v>
      </c>
      <c r="N11" s="6"/>
    </row>
    <row r="12" spans="1:14" x14ac:dyDescent="0.25">
      <c r="A12" s="7">
        <v>11</v>
      </c>
      <c r="B12" s="8"/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13'!$B$1:$P$15,12,FALSE),C12,",",D12,",",E12,",",F12,",",G12,",",H12)</f>
        <v>#N/A</v>
      </c>
      <c r="N12" s="6"/>
    </row>
    <row r="13" spans="1:14" x14ac:dyDescent="0.25">
      <c r="A13" s="7">
        <v>12</v>
      </c>
      <c r="B13" s="8"/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13'!$B$1:$P$15,12,FALSE),C13,",",D13,",",E13,",",F13,",",G13,",",H13)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13'!$B$1:$P$15,12,FALSE),C14,",",D14,",",E14,",",F14,",",G14,",",H14)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13'!$B$1:$P$15,12,FALSE),C15,",",D15,",",E15,",",F15,",",G15,",",H15)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0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0" x14ac:dyDescent="0.25">
      <c r="A18" s="12" t="s">
        <v>24</v>
      </c>
      <c r="B18" s="12" t="s">
        <v>20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0" x14ac:dyDescent="0.25">
      <c r="A19" s="7">
        <v>1</v>
      </c>
      <c r="B19" s="7" t="s">
        <v>16</v>
      </c>
      <c r="C19" s="15">
        <f t="shared" ref="C19:H27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7" si="3">COUNTIFS(I$2:I$12,$B19)</f>
        <v>0</v>
      </c>
      <c r="J19" s="16">
        <f t="shared" si="3"/>
        <v>0</v>
      </c>
    </row>
    <row r="20" spans="1:10" x14ac:dyDescent="0.25">
      <c r="A20" s="7">
        <v>2</v>
      </c>
      <c r="B20" s="7" t="s">
        <v>19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</row>
    <row r="21" spans="1:10" x14ac:dyDescent="0.25">
      <c r="A21" s="7">
        <v>3</v>
      </c>
      <c r="B21" s="7" t="s">
        <v>18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</row>
    <row r="22" spans="1:10" x14ac:dyDescent="0.25">
      <c r="A22" s="7">
        <v>4</v>
      </c>
      <c r="B22" s="7" t="s">
        <v>12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</row>
    <row r="23" spans="1:10" x14ac:dyDescent="0.25">
      <c r="A23" s="7">
        <v>5</v>
      </c>
      <c r="B23" s="7" t="s">
        <v>13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</row>
    <row r="24" spans="1:10" x14ac:dyDescent="0.25">
      <c r="A24" s="7">
        <v>6</v>
      </c>
      <c r="B24" s="7" t="s">
        <v>17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</row>
    <row r="25" spans="1:10" x14ac:dyDescent="0.25">
      <c r="A25" s="7">
        <v>7</v>
      </c>
      <c r="B25" s="7" t="s">
        <v>14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</row>
    <row r="26" spans="1:10" x14ac:dyDescent="0.25">
      <c r="A26" s="7">
        <v>8</v>
      </c>
      <c r="B26" s="7" t="s">
        <v>15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</row>
    <row r="27" spans="1:10" x14ac:dyDescent="0.25">
      <c r="A27" s="7">
        <v>9</v>
      </c>
      <c r="B27" s="7" t="s">
        <v>11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</row>
    <row r="29" spans="1:10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B30" s="10" t="s">
        <v>21</v>
      </c>
      <c r="C30" s="10" t="s">
        <v>22</v>
      </c>
    </row>
    <row r="31" spans="1:10" x14ac:dyDescent="0.25">
      <c r="B31" s="8" t="s">
        <v>25</v>
      </c>
      <c r="C31" s="8" t="e">
        <f t="shared" ref="C31:C44" si="4">VLOOKUP(B31,$B$2:$B$15,1,FALSE)</f>
        <v>#N/A</v>
      </c>
    </row>
    <row r="32" spans="1:10" x14ac:dyDescent="0.25">
      <c r="B32" s="8" t="s">
        <v>26</v>
      </c>
      <c r="C32" s="8" t="e">
        <f t="shared" si="4"/>
        <v>#N/A</v>
      </c>
    </row>
    <row r="33" spans="2:3" x14ac:dyDescent="0.25">
      <c r="B33" s="8" t="s">
        <v>27</v>
      </c>
      <c r="C33" s="8" t="e">
        <f t="shared" si="4"/>
        <v>#N/A</v>
      </c>
    </row>
    <row r="34" spans="2:3" x14ac:dyDescent="0.25">
      <c r="B34" s="8" t="s">
        <v>28</v>
      </c>
      <c r="C34" s="8" t="e">
        <f t="shared" si="4"/>
        <v>#N/A</v>
      </c>
    </row>
    <row r="35" spans="2:3" x14ac:dyDescent="0.25">
      <c r="B35" s="8" t="s">
        <v>29</v>
      </c>
      <c r="C35" s="8" t="e">
        <f t="shared" si="4"/>
        <v>#N/A</v>
      </c>
    </row>
    <row r="36" spans="2:3" x14ac:dyDescent="0.25">
      <c r="B36" s="8" t="s">
        <v>30</v>
      </c>
      <c r="C36" s="8" t="e">
        <f t="shared" si="4"/>
        <v>#N/A</v>
      </c>
    </row>
    <row r="37" spans="2:3" x14ac:dyDescent="0.25">
      <c r="B37" s="8" t="s">
        <v>31</v>
      </c>
      <c r="C37" s="8" t="e">
        <f t="shared" si="4"/>
        <v>#N/A</v>
      </c>
    </row>
    <row r="38" spans="2:3" x14ac:dyDescent="0.25">
      <c r="B38" s="8" t="s">
        <v>32</v>
      </c>
      <c r="C38" s="8" t="e">
        <f t="shared" si="4"/>
        <v>#N/A</v>
      </c>
    </row>
    <row r="39" spans="2:3" x14ac:dyDescent="0.25">
      <c r="B39" s="8" t="s">
        <v>33</v>
      </c>
      <c r="C39" s="8" t="e">
        <f t="shared" si="4"/>
        <v>#N/A</v>
      </c>
    </row>
    <row r="40" spans="2:3" x14ac:dyDescent="0.25">
      <c r="B40" s="8" t="s">
        <v>34</v>
      </c>
      <c r="C40" s="8" t="e">
        <f t="shared" si="4"/>
        <v>#N/A</v>
      </c>
    </row>
    <row r="41" spans="2:3" x14ac:dyDescent="0.25">
      <c r="B41" s="8" t="s">
        <v>35</v>
      </c>
      <c r="C41" s="8" t="e">
        <f t="shared" si="4"/>
        <v>#N/A</v>
      </c>
    </row>
    <row r="42" spans="2:3" x14ac:dyDescent="0.25">
      <c r="B42" s="8" t="s">
        <v>36</v>
      </c>
      <c r="C42" s="8" t="e">
        <f t="shared" si="4"/>
        <v>#N/A</v>
      </c>
    </row>
    <row r="43" spans="2:3" x14ac:dyDescent="0.25">
      <c r="B43" s="8" t="s">
        <v>37</v>
      </c>
      <c r="C43" s="8" t="e">
        <f t="shared" si="4"/>
        <v>#N/A</v>
      </c>
    </row>
    <row r="44" spans="2:3" x14ac:dyDescent="0.25">
      <c r="B44" s="8"/>
      <c r="C44" s="8" t="e">
        <f t="shared" si="4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phoneticPr fontId="7" type="noConversion"/>
  <dataValidations count="3">
    <dataValidation type="list" allowBlank="1" showErrorMessage="1" sqref="C2:J15" xr:uid="{40E0FE4C-3099-4980-952A-23B103F878F5}">
      <formula1>$B$19:$B$28</formula1>
    </dataValidation>
    <dataValidation type="list" allowBlank="1" showErrorMessage="1" sqref="C29:J29" xr:uid="{BC395DE4-FCAD-4CE2-AF51-93EDE8B883D5}">
      <formula1>"1B,2B,3B,C,CF,LF,P,RF,SS"</formula1>
    </dataValidation>
    <dataValidation type="list" allowBlank="1" showInputMessage="1" showErrorMessage="1" sqref="B2:B15" xr:uid="{666E74D7-8B8B-435F-A8F1-43B6A46AE2D0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83F5E-6392-4983-90DA-94B0EF6400D3}">
  <sheetPr>
    <outlinePr summaryBelow="0" summaryRight="0"/>
    <pageSetUpPr fitToPage="1"/>
  </sheetPr>
  <dimension ref="A1:N1001"/>
  <sheetViews>
    <sheetView workbookViewId="0">
      <selection activeCell="B32" sqref="B31:B43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M1" s="5" t="s">
        <v>23</v>
      </c>
      <c r="N1" s="6"/>
    </row>
    <row r="2" spans="1:14" x14ac:dyDescent="0.25">
      <c r="A2" s="7">
        <v>1</v>
      </c>
      <c r="B2" s="8"/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14'!$B$1:$P$15,12,FALSE),C2,",",D2,",",E2,",",F2,",",G2,",",H2)</f>
        <v>#N/A</v>
      </c>
      <c r="N2" s="6"/>
    </row>
    <row r="3" spans="1:14" x14ac:dyDescent="0.25">
      <c r="A3" s="7">
        <v>2</v>
      </c>
      <c r="B3" s="8"/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14'!$B$1:$P$15,12,FALSE),C3,",",D3,",",E3,",",F3,",",G3,",",H3)</f>
        <v>#N/A</v>
      </c>
      <c r="N3" s="6"/>
    </row>
    <row r="4" spans="1:14" x14ac:dyDescent="0.25">
      <c r="A4" s="7">
        <v>3</v>
      </c>
      <c r="B4" s="8"/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14'!$B$1:$P$15,12,FALSE),C4,",",D4,",",E4,",",F4,",",G4,",",H4)</f>
        <v>#N/A</v>
      </c>
      <c r="N4" s="6"/>
    </row>
    <row r="5" spans="1:14" x14ac:dyDescent="0.25">
      <c r="A5" s="7">
        <v>4</v>
      </c>
      <c r="B5" s="8"/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14'!$B$1:$P$15,12,FALSE),C5,",",D5,",",E5,",",F5,",",G5,",",H5)</f>
        <v>#N/A</v>
      </c>
      <c r="N5" s="6"/>
    </row>
    <row r="6" spans="1:14" x14ac:dyDescent="0.25">
      <c r="A6" s="7">
        <v>5</v>
      </c>
      <c r="B6" s="8"/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14'!$B$1:$P$15,12,FALSE),C6,",",D6,",",E6,",",F6,",",G6,",",H6)</f>
        <v>#N/A</v>
      </c>
      <c r="N6" s="6"/>
    </row>
    <row r="7" spans="1:14" x14ac:dyDescent="0.25">
      <c r="A7" s="7">
        <v>6</v>
      </c>
      <c r="B7" s="8"/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14'!$B$1:$P$15,12,FALSE),C7,",",D7,",",E7,",",F7,",",G7,",",H7)</f>
        <v>#N/A</v>
      </c>
      <c r="N7" s="6"/>
    </row>
    <row r="8" spans="1:14" x14ac:dyDescent="0.25">
      <c r="A8" s="7">
        <v>7</v>
      </c>
      <c r="B8" s="8"/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14'!$B$1:$P$15,12,FALSE),C8,",",D8,",",E8,",",F8,",",G8,",",H8)</f>
        <v>#N/A</v>
      </c>
      <c r="N8" s="6"/>
    </row>
    <row r="9" spans="1:14" x14ac:dyDescent="0.25">
      <c r="A9" s="7">
        <v>8</v>
      </c>
      <c r="B9" s="8"/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14'!$B$1:$P$15,12,FALSE),C9,",",D9,",",E9,",",F9,",",G9,",",H9)</f>
        <v>#N/A</v>
      </c>
      <c r="N9" s="6"/>
    </row>
    <row r="10" spans="1:14" x14ac:dyDescent="0.25">
      <c r="A10" s="7">
        <v>9</v>
      </c>
      <c r="B10" s="8"/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14'!$B$1:$P$15,12,FALSE),C10,",",D10,",",E10,",",F10,",",G10,",",H10)</f>
        <v>#N/A</v>
      </c>
      <c r="N10" s="6"/>
    </row>
    <row r="11" spans="1:14" x14ac:dyDescent="0.25">
      <c r="A11" s="7">
        <v>10</v>
      </c>
      <c r="B11" s="8"/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14'!$B$1:$P$15,12,FALSE),C11,",",D11,",",E11,",",F11,",",G11,",",H11)</f>
        <v>#N/A</v>
      </c>
      <c r="N11" s="6"/>
    </row>
    <row r="12" spans="1:14" x14ac:dyDescent="0.25">
      <c r="A12" s="7">
        <v>11</v>
      </c>
      <c r="B12" s="8"/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14'!$B$1:$P$15,12,FALSE),C12,",",D12,",",E12,",",F12,",",G12,",",H12)</f>
        <v>#N/A</v>
      </c>
      <c r="N12" s="6"/>
    </row>
    <row r="13" spans="1:14" x14ac:dyDescent="0.25">
      <c r="A13" s="7">
        <v>12</v>
      </c>
      <c r="B13" s="8"/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14'!$B$1:$P$15,12,FALSE),C13,",",D13,",",E13,",",F13,",",G13,",",H13)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14'!$B$1:$P$15,12,FALSE),C14,",",D14,",",E14,",",F14,",",G14,",",H14)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14'!$B$1:$P$15,12,FALSE),C15,",",D15,",",E15,",",F15,",",G15,",",H15)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0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0" x14ac:dyDescent="0.25">
      <c r="A18" s="12" t="s">
        <v>24</v>
      </c>
      <c r="B18" s="12" t="s">
        <v>20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0" x14ac:dyDescent="0.25">
      <c r="A19" s="7">
        <v>1</v>
      </c>
      <c r="B19" s="7" t="s">
        <v>16</v>
      </c>
      <c r="C19" s="15">
        <f t="shared" ref="C19:H27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7" si="3">COUNTIFS(I$2:I$12,$B19)</f>
        <v>0</v>
      </c>
      <c r="J19" s="16">
        <f t="shared" si="3"/>
        <v>0</v>
      </c>
    </row>
    <row r="20" spans="1:10" x14ac:dyDescent="0.25">
      <c r="A20" s="7">
        <v>2</v>
      </c>
      <c r="B20" s="7" t="s">
        <v>19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</row>
    <row r="21" spans="1:10" x14ac:dyDescent="0.25">
      <c r="A21" s="7">
        <v>3</v>
      </c>
      <c r="B21" s="7" t="s">
        <v>18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</row>
    <row r="22" spans="1:10" x14ac:dyDescent="0.25">
      <c r="A22" s="7">
        <v>4</v>
      </c>
      <c r="B22" s="7" t="s">
        <v>12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</row>
    <row r="23" spans="1:10" x14ac:dyDescent="0.25">
      <c r="A23" s="7">
        <v>5</v>
      </c>
      <c r="B23" s="7" t="s">
        <v>13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</row>
    <row r="24" spans="1:10" x14ac:dyDescent="0.25">
      <c r="A24" s="7">
        <v>6</v>
      </c>
      <c r="B24" s="7" t="s">
        <v>17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</row>
    <row r="25" spans="1:10" x14ac:dyDescent="0.25">
      <c r="A25" s="7">
        <v>7</v>
      </c>
      <c r="B25" s="7" t="s">
        <v>14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</row>
    <row r="26" spans="1:10" x14ac:dyDescent="0.25">
      <c r="A26" s="7">
        <v>8</v>
      </c>
      <c r="B26" s="7" t="s">
        <v>15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</row>
    <row r="27" spans="1:10" x14ac:dyDescent="0.25">
      <c r="A27" s="7">
        <v>9</v>
      </c>
      <c r="B27" s="7" t="s">
        <v>11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</row>
    <row r="29" spans="1:10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B30" s="10" t="s">
        <v>21</v>
      </c>
      <c r="C30" s="10" t="s">
        <v>22</v>
      </c>
    </row>
    <row r="31" spans="1:10" x14ac:dyDescent="0.25">
      <c r="B31" s="8" t="s">
        <v>25</v>
      </c>
      <c r="C31" s="8" t="e">
        <f t="shared" ref="C31:C44" si="4">VLOOKUP(B31,$B$2:$B$15,1,FALSE)</f>
        <v>#N/A</v>
      </c>
    </row>
    <row r="32" spans="1:10" x14ac:dyDescent="0.25">
      <c r="B32" s="8" t="s">
        <v>26</v>
      </c>
      <c r="C32" s="8" t="e">
        <f t="shared" si="4"/>
        <v>#N/A</v>
      </c>
    </row>
    <row r="33" spans="2:3" x14ac:dyDescent="0.25">
      <c r="B33" s="8" t="s">
        <v>27</v>
      </c>
      <c r="C33" s="8" t="e">
        <f t="shared" si="4"/>
        <v>#N/A</v>
      </c>
    </row>
    <row r="34" spans="2:3" x14ac:dyDescent="0.25">
      <c r="B34" s="8" t="s">
        <v>28</v>
      </c>
      <c r="C34" s="8" t="e">
        <f t="shared" si="4"/>
        <v>#N/A</v>
      </c>
    </row>
    <row r="35" spans="2:3" x14ac:dyDescent="0.25">
      <c r="B35" s="8" t="s">
        <v>29</v>
      </c>
      <c r="C35" s="8" t="e">
        <f t="shared" si="4"/>
        <v>#N/A</v>
      </c>
    </row>
    <row r="36" spans="2:3" x14ac:dyDescent="0.25">
      <c r="B36" s="8" t="s">
        <v>30</v>
      </c>
      <c r="C36" s="8" t="e">
        <f t="shared" si="4"/>
        <v>#N/A</v>
      </c>
    </row>
    <row r="37" spans="2:3" x14ac:dyDescent="0.25">
      <c r="B37" s="8" t="s">
        <v>31</v>
      </c>
      <c r="C37" s="8" t="e">
        <f t="shared" si="4"/>
        <v>#N/A</v>
      </c>
    </row>
    <row r="38" spans="2:3" x14ac:dyDescent="0.25">
      <c r="B38" s="8" t="s">
        <v>32</v>
      </c>
      <c r="C38" s="8" t="e">
        <f t="shared" si="4"/>
        <v>#N/A</v>
      </c>
    </row>
    <row r="39" spans="2:3" x14ac:dyDescent="0.25">
      <c r="B39" s="8" t="s">
        <v>33</v>
      </c>
      <c r="C39" s="8" t="e">
        <f t="shared" si="4"/>
        <v>#N/A</v>
      </c>
    </row>
    <row r="40" spans="2:3" x14ac:dyDescent="0.25">
      <c r="B40" s="8" t="s">
        <v>34</v>
      </c>
      <c r="C40" s="8" t="e">
        <f t="shared" si="4"/>
        <v>#N/A</v>
      </c>
    </row>
    <row r="41" spans="2:3" x14ac:dyDescent="0.25">
      <c r="B41" s="8" t="s">
        <v>35</v>
      </c>
      <c r="C41" s="8" t="e">
        <f t="shared" si="4"/>
        <v>#N/A</v>
      </c>
    </row>
    <row r="42" spans="2:3" x14ac:dyDescent="0.25">
      <c r="B42" s="8" t="s">
        <v>36</v>
      </c>
      <c r="C42" s="8" t="e">
        <f t="shared" si="4"/>
        <v>#N/A</v>
      </c>
    </row>
    <row r="43" spans="2:3" x14ac:dyDescent="0.25">
      <c r="B43" s="8" t="s">
        <v>37</v>
      </c>
      <c r="C43" s="8" t="e">
        <f t="shared" si="4"/>
        <v>#N/A</v>
      </c>
    </row>
    <row r="44" spans="2:3" x14ac:dyDescent="0.25">
      <c r="B44" s="8"/>
      <c r="C44" s="8" t="e">
        <f t="shared" si="4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phoneticPr fontId="7" type="noConversion"/>
  <dataValidations count="3">
    <dataValidation type="list" allowBlank="1" showErrorMessage="1" sqref="C29:J29" xr:uid="{558F5BE9-3B2F-48AB-9BF2-E0B171F5172B}">
      <formula1>"1B,2B,3B,C,CF,LF,P,RF,SS"</formula1>
    </dataValidation>
    <dataValidation type="list" allowBlank="1" showErrorMessage="1" sqref="C2:J15" xr:uid="{58E66868-FCC0-49D5-8BA6-16DE3A76A7E9}">
      <formula1>$B$19:$B$28</formula1>
    </dataValidation>
    <dataValidation type="list" allowBlank="1" showInputMessage="1" showErrorMessage="1" sqref="B2:B15" xr:uid="{399BF39B-BAEE-4DE9-81B3-B4C3748F7F6F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99DA6-451A-415D-A044-FD43939D7225}">
  <sheetPr>
    <outlinePr summaryBelow="0" summaryRight="0"/>
    <pageSetUpPr fitToPage="1"/>
  </sheetPr>
  <dimension ref="A1:N1001"/>
  <sheetViews>
    <sheetView workbookViewId="0">
      <selection activeCell="B32" sqref="B31:B43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M1" s="5" t="s">
        <v>23</v>
      </c>
      <c r="N1" s="6"/>
    </row>
    <row r="2" spans="1:14" x14ac:dyDescent="0.25">
      <c r="A2" s="7">
        <v>1</v>
      </c>
      <c r="B2" s="8"/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15'!$B$1:$P$15,12,FALSE),C2,",",D2,",",E2,",",F2,",",G2,",",H2)</f>
        <v>#N/A</v>
      </c>
      <c r="N2" s="6"/>
    </row>
    <row r="3" spans="1:14" x14ac:dyDescent="0.25">
      <c r="A3" s="7">
        <v>2</v>
      </c>
      <c r="B3" s="8"/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15'!$B$1:$P$15,12,FALSE),C3,",",D3,",",E3,",",F3,",",G3,",",H3)</f>
        <v>#N/A</v>
      </c>
      <c r="N3" s="6"/>
    </row>
    <row r="4" spans="1:14" x14ac:dyDescent="0.25">
      <c r="A4" s="7">
        <v>3</v>
      </c>
      <c r="B4" s="8"/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15'!$B$1:$P$15,12,FALSE),C4,",",D4,",",E4,",",F4,",",G4,",",H4)</f>
        <v>#N/A</v>
      </c>
      <c r="N4" s="6"/>
    </row>
    <row r="5" spans="1:14" x14ac:dyDescent="0.25">
      <c r="A5" s="7">
        <v>4</v>
      </c>
      <c r="B5" s="8"/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15'!$B$1:$P$15,12,FALSE),C5,",",D5,",",E5,",",F5,",",G5,",",H5)</f>
        <v>#N/A</v>
      </c>
      <c r="N5" s="6"/>
    </row>
    <row r="6" spans="1:14" x14ac:dyDescent="0.25">
      <c r="A6" s="7">
        <v>5</v>
      </c>
      <c r="B6" s="8"/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15'!$B$1:$P$15,12,FALSE),C6,",",D6,",",E6,",",F6,",",G6,",",H6)</f>
        <v>#N/A</v>
      </c>
      <c r="N6" s="6"/>
    </row>
    <row r="7" spans="1:14" x14ac:dyDescent="0.25">
      <c r="A7" s="7">
        <v>6</v>
      </c>
      <c r="B7" s="8"/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15'!$B$1:$P$15,12,FALSE),C7,",",D7,",",E7,",",F7,",",G7,",",H7)</f>
        <v>#N/A</v>
      </c>
      <c r="N7" s="6"/>
    </row>
    <row r="8" spans="1:14" x14ac:dyDescent="0.25">
      <c r="A8" s="7">
        <v>7</v>
      </c>
      <c r="B8" s="8"/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15'!$B$1:$P$15,12,FALSE),C8,",",D8,",",E8,",",F8,",",G8,",",H8)</f>
        <v>#N/A</v>
      </c>
      <c r="N8" s="6"/>
    </row>
    <row r="9" spans="1:14" x14ac:dyDescent="0.25">
      <c r="A9" s="7">
        <v>8</v>
      </c>
      <c r="B9" s="8"/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15'!$B$1:$P$15,12,FALSE),C9,",",D9,",",E9,",",F9,",",G9,",",H9)</f>
        <v>#N/A</v>
      </c>
      <c r="N9" s="6"/>
    </row>
    <row r="10" spans="1:14" x14ac:dyDescent="0.25">
      <c r="A10" s="7">
        <v>9</v>
      </c>
      <c r="B10" s="8"/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15'!$B$1:$P$15,12,FALSE),C10,",",D10,",",E10,",",F10,",",G10,",",H10)</f>
        <v>#N/A</v>
      </c>
      <c r="N10" s="6"/>
    </row>
    <row r="11" spans="1:14" x14ac:dyDescent="0.25">
      <c r="A11" s="7">
        <v>10</v>
      </c>
      <c r="B11" s="8"/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15'!$B$1:$P$15,12,FALSE),C11,",",D11,",",E11,",",F11,",",G11,",",H11)</f>
        <v>#N/A</v>
      </c>
      <c r="N11" s="6"/>
    </row>
    <row r="12" spans="1:14" x14ac:dyDescent="0.25">
      <c r="A12" s="7">
        <v>11</v>
      </c>
      <c r="B12" s="8"/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15'!$B$1:$P$15,12,FALSE),C12,",",D12,",",E12,",",F12,",",G12,",",H12)</f>
        <v>#N/A</v>
      </c>
      <c r="N12" s="6"/>
    </row>
    <row r="13" spans="1:14" x14ac:dyDescent="0.25">
      <c r="A13" s="7">
        <v>12</v>
      </c>
      <c r="B13" s="8"/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15'!$B$1:$P$15,12,FALSE),C13,",",D13,",",E13,",",F13,",",G13,",",H13)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15'!$B$1:$P$15,12,FALSE),C14,",",D14,",",E14,",",F14,",",G14,",",H14)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15'!$B$1:$P$15,12,FALSE),C15,",",D15,",",E15,",",F15,",",G15,",",H15)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0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0" x14ac:dyDescent="0.25">
      <c r="A18" s="12" t="s">
        <v>24</v>
      </c>
      <c r="B18" s="12" t="s">
        <v>20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0" x14ac:dyDescent="0.25">
      <c r="A19" s="7">
        <v>1</v>
      </c>
      <c r="B19" s="7" t="s">
        <v>16</v>
      </c>
      <c r="C19" s="15">
        <f t="shared" ref="C19:H27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7" si="3">COUNTIFS(I$2:I$12,$B19)</f>
        <v>0</v>
      </c>
      <c r="J19" s="16">
        <f t="shared" si="3"/>
        <v>0</v>
      </c>
    </row>
    <row r="20" spans="1:10" x14ac:dyDescent="0.25">
      <c r="A20" s="7">
        <v>2</v>
      </c>
      <c r="B20" s="7" t="s">
        <v>19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</row>
    <row r="21" spans="1:10" x14ac:dyDescent="0.25">
      <c r="A21" s="7">
        <v>3</v>
      </c>
      <c r="B21" s="7" t="s">
        <v>18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</row>
    <row r="22" spans="1:10" x14ac:dyDescent="0.25">
      <c r="A22" s="7">
        <v>4</v>
      </c>
      <c r="B22" s="7" t="s">
        <v>12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</row>
    <row r="23" spans="1:10" x14ac:dyDescent="0.25">
      <c r="A23" s="7">
        <v>5</v>
      </c>
      <c r="B23" s="7" t="s">
        <v>13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</row>
    <row r="24" spans="1:10" x14ac:dyDescent="0.25">
      <c r="A24" s="7">
        <v>6</v>
      </c>
      <c r="B24" s="7" t="s">
        <v>17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</row>
    <row r="25" spans="1:10" x14ac:dyDescent="0.25">
      <c r="A25" s="7">
        <v>7</v>
      </c>
      <c r="B25" s="7" t="s">
        <v>14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</row>
    <row r="26" spans="1:10" x14ac:dyDescent="0.25">
      <c r="A26" s="7">
        <v>8</v>
      </c>
      <c r="B26" s="7" t="s">
        <v>15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</row>
    <row r="27" spans="1:10" x14ac:dyDescent="0.25">
      <c r="A27" s="7">
        <v>9</v>
      </c>
      <c r="B27" s="7" t="s">
        <v>11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</row>
    <row r="29" spans="1:10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B30" s="10" t="s">
        <v>21</v>
      </c>
      <c r="C30" s="10" t="s">
        <v>22</v>
      </c>
    </row>
    <row r="31" spans="1:10" x14ac:dyDescent="0.25">
      <c r="B31" s="8" t="s">
        <v>25</v>
      </c>
      <c r="C31" s="8" t="e">
        <f t="shared" ref="C31:C44" si="4">VLOOKUP(B31,$B$2:$B$15,1,FALSE)</f>
        <v>#N/A</v>
      </c>
    </row>
    <row r="32" spans="1:10" x14ac:dyDescent="0.25">
      <c r="B32" s="8" t="s">
        <v>26</v>
      </c>
      <c r="C32" s="8" t="e">
        <f t="shared" si="4"/>
        <v>#N/A</v>
      </c>
    </row>
    <row r="33" spans="2:3" x14ac:dyDescent="0.25">
      <c r="B33" s="8" t="s">
        <v>27</v>
      </c>
      <c r="C33" s="8" t="e">
        <f t="shared" si="4"/>
        <v>#N/A</v>
      </c>
    </row>
    <row r="34" spans="2:3" x14ac:dyDescent="0.25">
      <c r="B34" s="8" t="s">
        <v>28</v>
      </c>
      <c r="C34" s="8" t="e">
        <f t="shared" si="4"/>
        <v>#N/A</v>
      </c>
    </row>
    <row r="35" spans="2:3" x14ac:dyDescent="0.25">
      <c r="B35" s="8" t="s">
        <v>29</v>
      </c>
      <c r="C35" s="8" t="e">
        <f t="shared" si="4"/>
        <v>#N/A</v>
      </c>
    </row>
    <row r="36" spans="2:3" x14ac:dyDescent="0.25">
      <c r="B36" s="8" t="s">
        <v>30</v>
      </c>
      <c r="C36" s="8" t="e">
        <f t="shared" si="4"/>
        <v>#N/A</v>
      </c>
    </row>
    <row r="37" spans="2:3" x14ac:dyDescent="0.25">
      <c r="B37" s="8" t="s">
        <v>31</v>
      </c>
      <c r="C37" s="8" t="e">
        <f t="shared" si="4"/>
        <v>#N/A</v>
      </c>
    </row>
    <row r="38" spans="2:3" x14ac:dyDescent="0.25">
      <c r="B38" s="8" t="s">
        <v>32</v>
      </c>
      <c r="C38" s="8" t="e">
        <f t="shared" si="4"/>
        <v>#N/A</v>
      </c>
    </row>
    <row r="39" spans="2:3" x14ac:dyDescent="0.25">
      <c r="B39" s="8" t="s">
        <v>33</v>
      </c>
      <c r="C39" s="8" t="e">
        <f t="shared" si="4"/>
        <v>#N/A</v>
      </c>
    </row>
    <row r="40" spans="2:3" x14ac:dyDescent="0.25">
      <c r="B40" s="8" t="s">
        <v>34</v>
      </c>
      <c r="C40" s="8" t="e">
        <f t="shared" si="4"/>
        <v>#N/A</v>
      </c>
    </row>
    <row r="41" spans="2:3" x14ac:dyDescent="0.25">
      <c r="B41" s="8" t="s">
        <v>35</v>
      </c>
      <c r="C41" s="8" t="e">
        <f t="shared" si="4"/>
        <v>#N/A</v>
      </c>
    </row>
    <row r="42" spans="2:3" x14ac:dyDescent="0.25">
      <c r="B42" s="8" t="s">
        <v>36</v>
      </c>
      <c r="C42" s="8" t="e">
        <f t="shared" si="4"/>
        <v>#N/A</v>
      </c>
    </row>
    <row r="43" spans="2:3" x14ac:dyDescent="0.25">
      <c r="B43" s="8" t="s">
        <v>37</v>
      </c>
      <c r="C43" s="8" t="e">
        <f t="shared" si="4"/>
        <v>#N/A</v>
      </c>
    </row>
    <row r="44" spans="2:3" x14ac:dyDescent="0.25">
      <c r="B44" s="8"/>
      <c r="C44" s="8" t="e">
        <f t="shared" si="4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phoneticPr fontId="7" type="noConversion"/>
  <dataValidations count="3">
    <dataValidation type="list" allowBlank="1" showErrorMessage="1" sqref="C2:J15" xr:uid="{617B26D4-C13A-47F8-B3E1-A464A08F6E75}">
      <formula1>$B$19:$B$28</formula1>
    </dataValidation>
    <dataValidation type="list" allowBlank="1" showErrorMessage="1" sqref="C29:J29" xr:uid="{158C36A0-9F79-4781-B1AD-6880908C5086}">
      <formula1>"1B,2B,3B,C,CF,LF,P,RF,SS"</formula1>
    </dataValidation>
    <dataValidation type="list" allowBlank="1" showInputMessage="1" showErrorMessage="1" sqref="B2:B15" xr:uid="{7EFD597B-AD4C-4A05-9B6E-3A51D294711D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39839-F709-4BFB-AFFC-67255DDDA072}">
  <sheetPr>
    <outlinePr summaryBelow="0" summaryRight="0"/>
    <pageSetUpPr fitToPage="1"/>
  </sheetPr>
  <dimension ref="A1:N1001"/>
  <sheetViews>
    <sheetView workbookViewId="0">
      <selection activeCell="B32" sqref="B31:B43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M1" s="5" t="s">
        <v>23</v>
      </c>
      <c r="N1" s="6"/>
    </row>
    <row r="2" spans="1:14" x14ac:dyDescent="0.25">
      <c r="A2" s="7">
        <v>1</v>
      </c>
      <c r="B2" s="8"/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16'!$B$1:$P$15,12,FALSE),C2,",",D2,",",E2,",",F2,",",G2,",",H2)</f>
        <v>#N/A</v>
      </c>
      <c r="N2" s="6"/>
    </row>
    <row r="3" spans="1:14" x14ac:dyDescent="0.25">
      <c r="A3" s="7">
        <v>2</v>
      </c>
      <c r="B3" s="8"/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16'!$B$1:$P$15,12,FALSE),C3,",",D3,",",E3,",",F3,",",G3,",",H3)</f>
        <v>#N/A</v>
      </c>
      <c r="N3" s="6"/>
    </row>
    <row r="4" spans="1:14" x14ac:dyDescent="0.25">
      <c r="A4" s="7">
        <v>3</v>
      </c>
      <c r="B4" s="8"/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16'!$B$1:$P$15,12,FALSE),C4,",",D4,",",E4,",",F4,",",G4,",",H4)</f>
        <v>#N/A</v>
      </c>
      <c r="N4" s="6"/>
    </row>
    <row r="5" spans="1:14" x14ac:dyDescent="0.25">
      <c r="A5" s="7">
        <v>4</v>
      </c>
      <c r="B5" s="8"/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16'!$B$1:$P$15,12,FALSE),C5,",",D5,",",E5,",",F5,",",G5,",",H5)</f>
        <v>#N/A</v>
      </c>
      <c r="N5" s="6"/>
    </row>
    <row r="6" spans="1:14" x14ac:dyDescent="0.25">
      <c r="A6" s="7">
        <v>5</v>
      </c>
      <c r="B6" s="8"/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16'!$B$1:$P$15,12,FALSE),C6,",",D6,",",E6,",",F6,",",G6,",",H6)</f>
        <v>#N/A</v>
      </c>
      <c r="N6" s="6"/>
    </row>
    <row r="7" spans="1:14" x14ac:dyDescent="0.25">
      <c r="A7" s="7">
        <v>6</v>
      </c>
      <c r="B7" s="8"/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16'!$B$1:$P$15,12,FALSE),C7,",",D7,",",E7,",",F7,",",G7,",",H7)</f>
        <v>#N/A</v>
      </c>
      <c r="N7" s="6"/>
    </row>
    <row r="8" spans="1:14" x14ac:dyDescent="0.25">
      <c r="A8" s="7">
        <v>7</v>
      </c>
      <c r="B8" s="8"/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16'!$B$1:$P$15,12,FALSE),C8,",",D8,",",E8,",",F8,",",G8,",",H8)</f>
        <v>#N/A</v>
      </c>
      <c r="N8" s="6"/>
    </row>
    <row r="9" spans="1:14" x14ac:dyDescent="0.25">
      <c r="A9" s="7">
        <v>8</v>
      </c>
      <c r="B9" s="8"/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16'!$B$1:$P$15,12,FALSE),C9,",",D9,",",E9,",",F9,",",G9,",",H9)</f>
        <v>#N/A</v>
      </c>
      <c r="N9" s="6"/>
    </row>
    <row r="10" spans="1:14" x14ac:dyDescent="0.25">
      <c r="A10" s="7">
        <v>9</v>
      </c>
      <c r="B10" s="8"/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16'!$B$1:$P$15,12,FALSE),C10,",",D10,",",E10,",",F10,",",G10,",",H10)</f>
        <v>#N/A</v>
      </c>
      <c r="N10" s="6"/>
    </row>
    <row r="11" spans="1:14" x14ac:dyDescent="0.25">
      <c r="A11" s="7">
        <v>10</v>
      </c>
      <c r="B11" s="8"/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16'!$B$1:$P$15,12,FALSE),C11,",",D11,",",E11,",",F11,",",G11,",",H11)</f>
        <v>#N/A</v>
      </c>
      <c r="N11" s="6"/>
    </row>
    <row r="12" spans="1:14" x14ac:dyDescent="0.25">
      <c r="A12" s="7">
        <v>11</v>
      </c>
      <c r="B12" s="8"/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16'!$B$1:$P$15,12,FALSE),C12,",",D12,",",E12,",",F12,",",G12,",",H12)</f>
        <v>#N/A</v>
      </c>
      <c r="N12" s="6"/>
    </row>
    <row r="13" spans="1:14" x14ac:dyDescent="0.25">
      <c r="A13" s="7">
        <v>12</v>
      </c>
      <c r="B13" s="8"/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16'!$B$1:$P$15,12,FALSE),C13,",",D13,",",E13,",",F13,",",G13,",",H13)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16'!$B$1:$P$15,12,FALSE),C14,",",D14,",",E14,",",F14,",",G14,",",H14)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16'!$B$1:$P$15,12,FALSE),C15,",",D15,",",E15,",",F15,",",G15,",",H15)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0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0" x14ac:dyDescent="0.25">
      <c r="A18" s="12" t="s">
        <v>24</v>
      </c>
      <c r="B18" s="12" t="s">
        <v>20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0" x14ac:dyDescent="0.25">
      <c r="A19" s="7">
        <v>1</v>
      </c>
      <c r="B19" s="7" t="s">
        <v>16</v>
      </c>
      <c r="C19" s="15">
        <f t="shared" ref="C19:H27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7" si="3">COUNTIFS(I$2:I$12,$B19)</f>
        <v>0</v>
      </c>
      <c r="J19" s="16">
        <f t="shared" si="3"/>
        <v>0</v>
      </c>
    </row>
    <row r="20" spans="1:10" x14ac:dyDescent="0.25">
      <c r="A20" s="7">
        <v>2</v>
      </c>
      <c r="B20" s="7" t="s">
        <v>19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</row>
    <row r="21" spans="1:10" x14ac:dyDescent="0.25">
      <c r="A21" s="7">
        <v>3</v>
      </c>
      <c r="B21" s="7" t="s">
        <v>18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</row>
    <row r="22" spans="1:10" x14ac:dyDescent="0.25">
      <c r="A22" s="7">
        <v>4</v>
      </c>
      <c r="B22" s="7" t="s">
        <v>12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</row>
    <row r="23" spans="1:10" x14ac:dyDescent="0.25">
      <c r="A23" s="7">
        <v>5</v>
      </c>
      <c r="B23" s="7" t="s">
        <v>13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</row>
    <row r="24" spans="1:10" x14ac:dyDescent="0.25">
      <c r="A24" s="7">
        <v>6</v>
      </c>
      <c r="B24" s="7" t="s">
        <v>17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</row>
    <row r="25" spans="1:10" x14ac:dyDescent="0.25">
      <c r="A25" s="7">
        <v>7</v>
      </c>
      <c r="B25" s="7" t="s">
        <v>14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</row>
    <row r="26" spans="1:10" x14ac:dyDescent="0.25">
      <c r="A26" s="7">
        <v>8</v>
      </c>
      <c r="B26" s="7" t="s">
        <v>15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</row>
    <row r="27" spans="1:10" x14ac:dyDescent="0.25">
      <c r="A27" s="7">
        <v>9</v>
      </c>
      <c r="B27" s="7" t="s">
        <v>11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</row>
    <row r="29" spans="1:10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B30" s="10" t="s">
        <v>21</v>
      </c>
      <c r="C30" s="10" t="s">
        <v>22</v>
      </c>
    </row>
    <row r="31" spans="1:10" x14ac:dyDescent="0.25">
      <c r="B31" s="8" t="s">
        <v>25</v>
      </c>
      <c r="C31" s="8" t="e">
        <f t="shared" ref="C31:C44" si="4">VLOOKUP(B31,$B$2:$B$15,1,FALSE)</f>
        <v>#N/A</v>
      </c>
    </row>
    <row r="32" spans="1:10" x14ac:dyDescent="0.25">
      <c r="B32" s="8" t="s">
        <v>26</v>
      </c>
      <c r="C32" s="8" t="e">
        <f t="shared" si="4"/>
        <v>#N/A</v>
      </c>
    </row>
    <row r="33" spans="2:3" x14ac:dyDescent="0.25">
      <c r="B33" s="8" t="s">
        <v>27</v>
      </c>
      <c r="C33" s="8" t="e">
        <f t="shared" si="4"/>
        <v>#N/A</v>
      </c>
    </row>
    <row r="34" spans="2:3" x14ac:dyDescent="0.25">
      <c r="B34" s="8" t="s">
        <v>28</v>
      </c>
      <c r="C34" s="8" t="e">
        <f t="shared" si="4"/>
        <v>#N/A</v>
      </c>
    </row>
    <row r="35" spans="2:3" x14ac:dyDescent="0.25">
      <c r="B35" s="8" t="s">
        <v>29</v>
      </c>
      <c r="C35" s="8" t="e">
        <f t="shared" si="4"/>
        <v>#N/A</v>
      </c>
    </row>
    <row r="36" spans="2:3" x14ac:dyDescent="0.25">
      <c r="B36" s="8" t="s">
        <v>30</v>
      </c>
      <c r="C36" s="8" t="e">
        <f t="shared" si="4"/>
        <v>#N/A</v>
      </c>
    </row>
    <row r="37" spans="2:3" x14ac:dyDescent="0.25">
      <c r="B37" s="8" t="s">
        <v>31</v>
      </c>
      <c r="C37" s="8" t="e">
        <f t="shared" si="4"/>
        <v>#N/A</v>
      </c>
    </row>
    <row r="38" spans="2:3" x14ac:dyDescent="0.25">
      <c r="B38" s="8" t="s">
        <v>32</v>
      </c>
      <c r="C38" s="8" t="e">
        <f t="shared" si="4"/>
        <v>#N/A</v>
      </c>
    </row>
    <row r="39" spans="2:3" x14ac:dyDescent="0.25">
      <c r="B39" s="8" t="s">
        <v>33</v>
      </c>
      <c r="C39" s="8" t="e">
        <f t="shared" si="4"/>
        <v>#N/A</v>
      </c>
    </row>
    <row r="40" spans="2:3" x14ac:dyDescent="0.25">
      <c r="B40" s="8" t="s">
        <v>34</v>
      </c>
      <c r="C40" s="8" t="e">
        <f t="shared" si="4"/>
        <v>#N/A</v>
      </c>
    </row>
    <row r="41" spans="2:3" x14ac:dyDescent="0.25">
      <c r="B41" s="8" t="s">
        <v>35</v>
      </c>
      <c r="C41" s="8" t="e">
        <f t="shared" si="4"/>
        <v>#N/A</v>
      </c>
    </row>
    <row r="42" spans="2:3" x14ac:dyDescent="0.25">
      <c r="B42" s="8" t="s">
        <v>36</v>
      </c>
      <c r="C42" s="8" t="e">
        <f t="shared" si="4"/>
        <v>#N/A</v>
      </c>
    </row>
    <row r="43" spans="2:3" x14ac:dyDescent="0.25">
      <c r="B43" s="8" t="s">
        <v>37</v>
      </c>
      <c r="C43" s="8" t="e">
        <f t="shared" si="4"/>
        <v>#N/A</v>
      </c>
    </row>
    <row r="44" spans="2:3" x14ac:dyDescent="0.25">
      <c r="B44" s="8"/>
      <c r="C44" s="8" t="e">
        <f t="shared" si="4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phoneticPr fontId="7" type="noConversion"/>
  <dataValidations disablePrompts="1" count="3">
    <dataValidation type="list" allowBlank="1" showErrorMessage="1" sqref="C29:J29" xr:uid="{432060AD-EAD2-4A28-B1FC-A84873442BF5}">
      <formula1>"1B,2B,3B,C,CF,LF,P,RF,SS"</formula1>
    </dataValidation>
    <dataValidation type="list" allowBlank="1" showErrorMessage="1" sqref="C2:J15" xr:uid="{E0BC0D41-F0D5-406B-B1C9-9850A4BB5081}">
      <formula1>$B$19:$B$28</formula1>
    </dataValidation>
    <dataValidation type="list" allowBlank="1" showInputMessage="1" showErrorMessage="1" sqref="B2:B15" xr:uid="{06F58631-ADD6-4793-B12B-BDBD99AA9A87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A8C66-F20B-4805-97C1-4F67C4441641}">
  <sheetPr>
    <outlinePr summaryBelow="0" summaryRight="0"/>
    <pageSetUpPr fitToPage="1"/>
  </sheetPr>
  <dimension ref="A1:N1001"/>
  <sheetViews>
    <sheetView workbookViewId="0">
      <selection activeCell="B32" sqref="B31:B43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M1" s="5" t="s">
        <v>23</v>
      </c>
      <c r="N1" s="6"/>
    </row>
    <row r="2" spans="1:14" x14ac:dyDescent="0.25">
      <c r="A2" s="7">
        <v>1</v>
      </c>
      <c r="B2" s="8"/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17'!$B$1:$P$15,12,FALSE),C2,",",D2,",",E2,",",F2,",",G2,",",H2)</f>
        <v>#N/A</v>
      </c>
      <c r="N2" s="6"/>
    </row>
    <row r="3" spans="1:14" x14ac:dyDescent="0.25">
      <c r="A3" s="7">
        <v>2</v>
      </c>
      <c r="B3" s="8"/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17'!$B$1:$P$15,12,FALSE),C3,",",D3,",",E3,",",F3,",",G3,",",H3)</f>
        <v>#N/A</v>
      </c>
      <c r="N3" s="6"/>
    </row>
    <row r="4" spans="1:14" x14ac:dyDescent="0.25">
      <c r="A4" s="7">
        <v>3</v>
      </c>
      <c r="B4" s="8"/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17'!$B$1:$P$15,12,FALSE),C4,",",D4,",",E4,",",F4,",",G4,",",H4)</f>
        <v>#N/A</v>
      </c>
      <c r="N4" s="6"/>
    </row>
    <row r="5" spans="1:14" x14ac:dyDescent="0.25">
      <c r="A5" s="7">
        <v>4</v>
      </c>
      <c r="B5" s="8"/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17'!$B$1:$P$15,12,FALSE),C5,",",D5,",",E5,",",F5,",",G5,",",H5)</f>
        <v>#N/A</v>
      </c>
      <c r="N5" s="6"/>
    </row>
    <row r="6" spans="1:14" x14ac:dyDescent="0.25">
      <c r="A6" s="7">
        <v>5</v>
      </c>
      <c r="B6" s="8"/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17'!$B$1:$P$15,12,FALSE),C6,",",D6,",",E6,",",F6,",",G6,",",H6)</f>
        <v>#N/A</v>
      </c>
      <c r="N6" s="6"/>
    </row>
    <row r="7" spans="1:14" x14ac:dyDescent="0.25">
      <c r="A7" s="7">
        <v>6</v>
      </c>
      <c r="B7" s="8"/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17'!$B$1:$P$15,12,FALSE),C7,",",D7,",",E7,",",F7,",",G7,",",H7)</f>
        <v>#N/A</v>
      </c>
      <c r="N7" s="6"/>
    </row>
    <row r="8" spans="1:14" x14ac:dyDescent="0.25">
      <c r="A8" s="7">
        <v>7</v>
      </c>
      <c r="B8" s="8"/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17'!$B$1:$P$15,12,FALSE),C8,",",D8,",",E8,",",F8,",",G8,",",H8)</f>
        <v>#N/A</v>
      </c>
      <c r="N8" s="6"/>
    </row>
    <row r="9" spans="1:14" x14ac:dyDescent="0.25">
      <c r="A9" s="7">
        <v>8</v>
      </c>
      <c r="B9" s="8"/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17'!$B$1:$P$15,12,FALSE),C9,",",D9,",",E9,",",F9,",",G9,",",H9)</f>
        <v>#N/A</v>
      </c>
      <c r="N9" s="6"/>
    </row>
    <row r="10" spans="1:14" x14ac:dyDescent="0.25">
      <c r="A10" s="7">
        <v>9</v>
      </c>
      <c r="B10" s="8"/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17'!$B$1:$P$15,12,FALSE),C10,",",D10,",",E10,",",F10,",",G10,",",H10)</f>
        <v>#N/A</v>
      </c>
      <c r="N10" s="6"/>
    </row>
    <row r="11" spans="1:14" x14ac:dyDescent="0.25">
      <c r="A11" s="7">
        <v>10</v>
      </c>
      <c r="B11" s="8"/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17'!$B$1:$P$15,12,FALSE),C11,",",D11,",",E11,",",F11,",",G11,",",H11)</f>
        <v>#N/A</v>
      </c>
      <c r="N11" s="6"/>
    </row>
    <row r="12" spans="1:14" x14ac:dyDescent="0.25">
      <c r="A12" s="7">
        <v>11</v>
      </c>
      <c r="B12" s="8"/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17'!$B$1:$P$15,12,FALSE),C12,",",D12,",",E12,",",F12,",",G12,",",H12)</f>
        <v>#N/A</v>
      </c>
      <c r="N12" s="6"/>
    </row>
    <row r="13" spans="1:14" x14ac:dyDescent="0.25">
      <c r="A13" s="7">
        <v>12</v>
      </c>
      <c r="B13" s="8"/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17'!$B$1:$P$15,12,FALSE),C13,",",D13,",",E13,",",F13,",",G13,",",H13)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17'!$B$1:$P$15,12,FALSE),C14,",",D14,",",E14,",",F14,",",G14,",",H14)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17'!$B$1:$P$15,12,FALSE),C15,",",D15,",",E15,",",F15,",",G15,",",H15)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0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0" x14ac:dyDescent="0.25">
      <c r="A18" s="12" t="s">
        <v>24</v>
      </c>
      <c r="B18" s="12" t="s">
        <v>20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0" x14ac:dyDescent="0.25">
      <c r="A19" s="7">
        <v>1</v>
      </c>
      <c r="B19" s="7" t="s">
        <v>16</v>
      </c>
      <c r="C19" s="15">
        <f t="shared" ref="C19:H27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7" si="3">COUNTIFS(I$2:I$12,$B19)</f>
        <v>0</v>
      </c>
      <c r="J19" s="16">
        <f t="shared" si="3"/>
        <v>0</v>
      </c>
    </row>
    <row r="20" spans="1:10" x14ac:dyDescent="0.25">
      <c r="A20" s="7">
        <v>2</v>
      </c>
      <c r="B20" s="7" t="s">
        <v>19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</row>
    <row r="21" spans="1:10" x14ac:dyDescent="0.25">
      <c r="A21" s="7">
        <v>3</v>
      </c>
      <c r="B21" s="7" t="s">
        <v>18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</row>
    <row r="22" spans="1:10" x14ac:dyDescent="0.25">
      <c r="A22" s="7">
        <v>4</v>
      </c>
      <c r="B22" s="7" t="s">
        <v>12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</row>
    <row r="23" spans="1:10" x14ac:dyDescent="0.25">
      <c r="A23" s="7">
        <v>5</v>
      </c>
      <c r="B23" s="7" t="s">
        <v>13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</row>
    <row r="24" spans="1:10" x14ac:dyDescent="0.25">
      <c r="A24" s="7">
        <v>6</v>
      </c>
      <c r="B24" s="7" t="s">
        <v>17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</row>
    <row r="25" spans="1:10" x14ac:dyDescent="0.25">
      <c r="A25" s="7">
        <v>7</v>
      </c>
      <c r="B25" s="7" t="s">
        <v>14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</row>
    <row r="26" spans="1:10" x14ac:dyDescent="0.25">
      <c r="A26" s="7">
        <v>8</v>
      </c>
      <c r="B26" s="7" t="s">
        <v>15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</row>
    <row r="27" spans="1:10" x14ac:dyDescent="0.25">
      <c r="A27" s="7">
        <v>9</v>
      </c>
      <c r="B27" s="7" t="s">
        <v>11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</row>
    <row r="29" spans="1:10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B30" s="10" t="s">
        <v>21</v>
      </c>
      <c r="C30" s="10" t="s">
        <v>22</v>
      </c>
    </row>
    <row r="31" spans="1:10" x14ac:dyDescent="0.25">
      <c r="B31" s="8" t="s">
        <v>25</v>
      </c>
      <c r="C31" s="8" t="e">
        <f t="shared" ref="C31:C44" si="4">VLOOKUP(B31,$B$2:$B$15,1,FALSE)</f>
        <v>#N/A</v>
      </c>
    </row>
    <row r="32" spans="1:10" x14ac:dyDescent="0.25">
      <c r="B32" s="8" t="s">
        <v>26</v>
      </c>
      <c r="C32" s="8" t="e">
        <f t="shared" si="4"/>
        <v>#N/A</v>
      </c>
    </row>
    <row r="33" spans="2:3" x14ac:dyDescent="0.25">
      <c r="B33" s="8" t="s">
        <v>27</v>
      </c>
      <c r="C33" s="8" t="e">
        <f t="shared" si="4"/>
        <v>#N/A</v>
      </c>
    </row>
    <row r="34" spans="2:3" x14ac:dyDescent="0.25">
      <c r="B34" s="8" t="s">
        <v>28</v>
      </c>
      <c r="C34" s="8" t="e">
        <f t="shared" si="4"/>
        <v>#N/A</v>
      </c>
    </row>
    <row r="35" spans="2:3" x14ac:dyDescent="0.25">
      <c r="B35" s="8" t="s">
        <v>29</v>
      </c>
      <c r="C35" s="8" t="e">
        <f t="shared" si="4"/>
        <v>#N/A</v>
      </c>
    </row>
    <row r="36" spans="2:3" x14ac:dyDescent="0.25">
      <c r="B36" s="8" t="s">
        <v>30</v>
      </c>
      <c r="C36" s="8" t="e">
        <f t="shared" si="4"/>
        <v>#N/A</v>
      </c>
    </row>
    <row r="37" spans="2:3" x14ac:dyDescent="0.25">
      <c r="B37" s="8" t="s">
        <v>31</v>
      </c>
      <c r="C37" s="8" t="e">
        <f t="shared" si="4"/>
        <v>#N/A</v>
      </c>
    </row>
    <row r="38" spans="2:3" x14ac:dyDescent="0.25">
      <c r="B38" s="8" t="s">
        <v>32</v>
      </c>
      <c r="C38" s="8" t="e">
        <f t="shared" si="4"/>
        <v>#N/A</v>
      </c>
    </row>
    <row r="39" spans="2:3" x14ac:dyDescent="0.25">
      <c r="B39" s="8" t="s">
        <v>33</v>
      </c>
      <c r="C39" s="8" t="e">
        <f t="shared" si="4"/>
        <v>#N/A</v>
      </c>
    </row>
    <row r="40" spans="2:3" x14ac:dyDescent="0.25">
      <c r="B40" s="8" t="s">
        <v>34</v>
      </c>
      <c r="C40" s="8" t="e">
        <f t="shared" si="4"/>
        <v>#N/A</v>
      </c>
    </row>
    <row r="41" spans="2:3" x14ac:dyDescent="0.25">
      <c r="B41" s="8" t="s">
        <v>35</v>
      </c>
      <c r="C41" s="8" t="e">
        <f t="shared" si="4"/>
        <v>#N/A</v>
      </c>
    </row>
    <row r="42" spans="2:3" x14ac:dyDescent="0.25">
      <c r="B42" s="8" t="s">
        <v>36</v>
      </c>
      <c r="C42" s="8" t="e">
        <f t="shared" si="4"/>
        <v>#N/A</v>
      </c>
    </row>
    <row r="43" spans="2:3" x14ac:dyDescent="0.25">
      <c r="B43" s="8" t="s">
        <v>37</v>
      </c>
      <c r="C43" s="8" t="e">
        <f t="shared" si="4"/>
        <v>#N/A</v>
      </c>
    </row>
    <row r="44" spans="2:3" x14ac:dyDescent="0.25">
      <c r="B44" s="8"/>
      <c r="C44" s="8" t="e">
        <f t="shared" si="4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phoneticPr fontId="7" type="noConversion"/>
  <dataValidations count="3">
    <dataValidation type="list" allowBlank="1" showErrorMessage="1" sqref="C2:J15" xr:uid="{CAB8AB12-2058-457D-86AE-FFD2B01B845A}">
      <formula1>$B$19:$B$28</formula1>
    </dataValidation>
    <dataValidation type="list" allowBlank="1" showErrorMessage="1" sqref="C29:J29" xr:uid="{6D0C8399-3332-4869-BDEB-8E616E722277}">
      <formula1>"1B,2B,3B,C,CF,LF,P,RF,SS"</formula1>
    </dataValidation>
    <dataValidation type="list" allowBlank="1" showInputMessage="1" showErrorMessage="1" sqref="B2:B15" xr:uid="{B067B982-99B3-425E-8697-C53BD0BF05BA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FCB8-548A-45F0-828E-D7BBC51829E0}">
  <sheetPr>
    <outlinePr summaryBelow="0" summaryRight="0"/>
    <pageSetUpPr fitToPage="1"/>
  </sheetPr>
  <dimension ref="A1:N1001"/>
  <sheetViews>
    <sheetView workbookViewId="0">
      <selection activeCell="B32" sqref="B31:B43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M1" s="5" t="s">
        <v>23</v>
      </c>
      <c r="N1" s="6"/>
    </row>
    <row r="2" spans="1:14" x14ac:dyDescent="0.25">
      <c r="A2" s="7">
        <v>1</v>
      </c>
      <c r="B2" s="8"/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18'!$B$1:$P$15,12,FALSE),C2,",",D2,",",E2,",",F2,",",G2,",",H2)</f>
        <v>#N/A</v>
      </c>
      <c r="N2" s="6"/>
    </row>
    <row r="3" spans="1:14" x14ac:dyDescent="0.25">
      <c r="A3" s="7">
        <v>2</v>
      </c>
      <c r="B3" s="8"/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18'!$B$1:$P$15,12,FALSE),C3,",",D3,",",E3,",",F3,",",G3,",",H3)</f>
        <v>#N/A</v>
      </c>
      <c r="N3" s="6"/>
    </row>
    <row r="4" spans="1:14" x14ac:dyDescent="0.25">
      <c r="A4" s="7">
        <v>3</v>
      </c>
      <c r="B4" s="8"/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18'!$B$1:$P$15,12,FALSE),C4,",",D4,",",E4,",",F4,",",G4,",",H4)</f>
        <v>#N/A</v>
      </c>
      <c r="N4" s="6"/>
    </row>
    <row r="5" spans="1:14" x14ac:dyDescent="0.25">
      <c r="A5" s="7">
        <v>4</v>
      </c>
      <c r="B5" s="8"/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18'!$B$1:$P$15,12,FALSE),C5,",",D5,",",E5,",",F5,",",G5,",",H5)</f>
        <v>#N/A</v>
      </c>
      <c r="N5" s="6"/>
    </row>
    <row r="6" spans="1:14" x14ac:dyDescent="0.25">
      <c r="A6" s="7">
        <v>5</v>
      </c>
      <c r="B6" s="8"/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18'!$B$1:$P$15,12,FALSE),C6,",",D6,",",E6,",",F6,",",G6,",",H6)</f>
        <v>#N/A</v>
      </c>
      <c r="N6" s="6"/>
    </row>
    <row r="7" spans="1:14" x14ac:dyDescent="0.25">
      <c r="A7" s="7">
        <v>6</v>
      </c>
      <c r="B7" s="8"/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18'!$B$1:$P$15,12,FALSE),C7,",",D7,",",E7,",",F7,",",G7,",",H7)</f>
        <v>#N/A</v>
      </c>
      <c r="N7" s="6"/>
    </row>
    <row r="8" spans="1:14" x14ac:dyDescent="0.25">
      <c r="A8" s="7">
        <v>7</v>
      </c>
      <c r="B8" s="8"/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18'!$B$1:$P$15,12,FALSE),C8,",",D8,",",E8,",",F8,",",G8,",",H8)</f>
        <v>#N/A</v>
      </c>
      <c r="N8" s="6"/>
    </row>
    <row r="9" spans="1:14" x14ac:dyDescent="0.25">
      <c r="A9" s="7">
        <v>8</v>
      </c>
      <c r="B9" s="8"/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18'!$B$1:$P$15,12,FALSE),C9,",",D9,",",E9,",",F9,",",G9,",",H9)</f>
        <v>#N/A</v>
      </c>
      <c r="N9" s="6"/>
    </row>
    <row r="10" spans="1:14" x14ac:dyDescent="0.25">
      <c r="A10" s="7">
        <v>9</v>
      </c>
      <c r="B10" s="8"/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18'!$B$1:$P$15,12,FALSE),C10,",",D10,",",E10,",",F10,",",G10,",",H10)</f>
        <v>#N/A</v>
      </c>
      <c r="N10" s="6"/>
    </row>
    <row r="11" spans="1:14" x14ac:dyDescent="0.25">
      <c r="A11" s="7">
        <v>10</v>
      </c>
      <c r="B11" s="8"/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18'!$B$1:$P$15,12,FALSE),C11,",",D11,",",E11,",",F11,",",G11,",",H11)</f>
        <v>#N/A</v>
      </c>
      <c r="N11" s="6"/>
    </row>
    <row r="12" spans="1:14" x14ac:dyDescent="0.25">
      <c r="A12" s="7">
        <v>11</v>
      </c>
      <c r="B12" s="8"/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18'!$B$1:$P$15,12,FALSE),C12,",",D12,",",E12,",",F12,",",G12,",",H12)</f>
        <v>#N/A</v>
      </c>
      <c r="N12" s="6"/>
    </row>
    <row r="13" spans="1:14" x14ac:dyDescent="0.25">
      <c r="A13" s="7">
        <v>12</v>
      </c>
      <c r="B13" s="8"/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18'!$B$1:$P$15,12,FALSE),C13,",",D13,",",E13,",",F13,",",G13,",",H13)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18'!$B$1:$P$15,12,FALSE),C14,",",D14,",",E14,",",F14,",",G14,",",H14)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18'!$B$1:$P$15,12,FALSE),C15,",",D15,",",E15,",",F15,",",G15,",",H15)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0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0" x14ac:dyDescent="0.25">
      <c r="A18" s="12" t="s">
        <v>24</v>
      </c>
      <c r="B18" s="12" t="s">
        <v>20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0" x14ac:dyDescent="0.25">
      <c r="A19" s="7">
        <v>1</v>
      </c>
      <c r="B19" s="7" t="s">
        <v>16</v>
      </c>
      <c r="C19" s="15">
        <f t="shared" ref="C19:H27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7" si="3">COUNTIFS(I$2:I$12,$B19)</f>
        <v>0</v>
      </c>
      <c r="J19" s="16">
        <f t="shared" si="3"/>
        <v>0</v>
      </c>
    </row>
    <row r="20" spans="1:10" x14ac:dyDescent="0.25">
      <c r="A20" s="7">
        <v>2</v>
      </c>
      <c r="B20" s="7" t="s">
        <v>19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</row>
    <row r="21" spans="1:10" x14ac:dyDescent="0.25">
      <c r="A21" s="7">
        <v>3</v>
      </c>
      <c r="B21" s="7" t="s">
        <v>18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</row>
    <row r="22" spans="1:10" x14ac:dyDescent="0.25">
      <c r="A22" s="7">
        <v>4</v>
      </c>
      <c r="B22" s="7" t="s">
        <v>12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</row>
    <row r="23" spans="1:10" x14ac:dyDescent="0.25">
      <c r="A23" s="7">
        <v>5</v>
      </c>
      <c r="B23" s="7" t="s">
        <v>13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</row>
    <row r="24" spans="1:10" x14ac:dyDescent="0.25">
      <c r="A24" s="7">
        <v>6</v>
      </c>
      <c r="B24" s="7" t="s">
        <v>17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</row>
    <row r="25" spans="1:10" x14ac:dyDescent="0.25">
      <c r="A25" s="7">
        <v>7</v>
      </c>
      <c r="B25" s="7" t="s">
        <v>14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</row>
    <row r="26" spans="1:10" x14ac:dyDescent="0.25">
      <c r="A26" s="7">
        <v>8</v>
      </c>
      <c r="B26" s="7" t="s">
        <v>15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</row>
    <row r="27" spans="1:10" x14ac:dyDescent="0.25">
      <c r="A27" s="7">
        <v>9</v>
      </c>
      <c r="B27" s="7" t="s">
        <v>11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</row>
    <row r="29" spans="1:10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B30" s="10" t="s">
        <v>21</v>
      </c>
      <c r="C30" s="10" t="s">
        <v>22</v>
      </c>
    </row>
    <row r="31" spans="1:10" x14ac:dyDescent="0.25">
      <c r="B31" s="8" t="s">
        <v>25</v>
      </c>
      <c r="C31" s="8" t="e">
        <f t="shared" ref="C31:C44" si="4">VLOOKUP(B31,$B$2:$B$15,1,FALSE)</f>
        <v>#N/A</v>
      </c>
    </row>
    <row r="32" spans="1:10" x14ac:dyDescent="0.25">
      <c r="B32" s="8" t="s">
        <v>26</v>
      </c>
      <c r="C32" s="8" t="e">
        <f t="shared" si="4"/>
        <v>#N/A</v>
      </c>
    </row>
    <row r="33" spans="2:3" x14ac:dyDescent="0.25">
      <c r="B33" s="8" t="s">
        <v>27</v>
      </c>
      <c r="C33" s="8" t="e">
        <f t="shared" si="4"/>
        <v>#N/A</v>
      </c>
    </row>
    <row r="34" spans="2:3" x14ac:dyDescent="0.25">
      <c r="B34" s="8" t="s">
        <v>28</v>
      </c>
      <c r="C34" s="8" t="e">
        <f t="shared" si="4"/>
        <v>#N/A</v>
      </c>
    </row>
    <row r="35" spans="2:3" x14ac:dyDescent="0.25">
      <c r="B35" s="8" t="s">
        <v>29</v>
      </c>
      <c r="C35" s="8" t="e">
        <f t="shared" si="4"/>
        <v>#N/A</v>
      </c>
    </row>
    <row r="36" spans="2:3" x14ac:dyDescent="0.25">
      <c r="B36" s="8" t="s">
        <v>30</v>
      </c>
      <c r="C36" s="8" t="e">
        <f t="shared" si="4"/>
        <v>#N/A</v>
      </c>
    </row>
    <row r="37" spans="2:3" x14ac:dyDescent="0.25">
      <c r="B37" s="8" t="s">
        <v>31</v>
      </c>
      <c r="C37" s="8" t="e">
        <f t="shared" si="4"/>
        <v>#N/A</v>
      </c>
    </row>
    <row r="38" spans="2:3" x14ac:dyDescent="0.25">
      <c r="B38" s="8" t="s">
        <v>32</v>
      </c>
      <c r="C38" s="8" t="e">
        <f t="shared" si="4"/>
        <v>#N/A</v>
      </c>
    </row>
    <row r="39" spans="2:3" x14ac:dyDescent="0.25">
      <c r="B39" s="8" t="s">
        <v>33</v>
      </c>
      <c r="C39" s="8" t="e">
        <f t="shared" si="4"/>
        <v>#N/A</v>
      </c>
    </row>
    <row r="40" spans="2:3" x14ac:dyDescent="0.25">
      <c r="B40" s="8" t="s">
        <v>34</v>
      </c>
      <c r="C40" s="8" t="e">
        <f t="shared" si="4"/>
        <v>#N/A</v>
      </c>
    </row>
    <row r="41" spans="2:3" x14ac:dyDescent="0.25">
      <c r="B41" s="8" t="s">
        <v>35</v>
      </c>
      <c r="C41" s="8" t="e">
        <f t="shared" si="4"/>
        <v>#N/A</v>
      </c>
    </row>
    <row r="42" spans="2:3" x14ac:dyDescent="0.25">
      <c r="B42" s="8" t="s">
        <v>36</v>
      </c>
      <c r="C42" s="8" t="e">
        <f t="shared" si="4"/>
        <v>#N/A</v>
      </c>
    </row>
    <row r="43" spans="2:3" x14ac:dyDescent="0.25">
      <c r="B43" s="8" t="s">
        <v>37</v>
      </c>
      <c r="C43" s="8" t="e">
        <f t="shared" si="4"/>
        <v>#N/A</v>
      </c>
    </row>
    <row r="44" spans="2:3" x14ac:dyDescent="0.25">
      <c r="B44" s="8"/>
      <c r="C44" s="8" t="e">
        <f t="shared" si="4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phoneticPr fontId="7" type="noConversion"/>
  <dataValidations count="3">
    <dataValidation type="list" allowBlank="1" showErrorMessage="1" sqref="C29:J29" xr:uid="{FD7B9A95-7FF8-49CD-9B2B-1D16F61D9C26}">
      <formula1>"1B,2B,3B,C,CF,LF,P,RF,SS"</formula1>
    </dataValidation>
    <dataValidation type="list" allowBlank="1" showErrorMessage="1" sqref="C2:J15" xr:uid="{E1C04F50-7F61-4181-BF3E-10CE68ADF8A5}">
      <formula1>$B$19:$B$28</formula1>
    </dataValidation>
    <dataValidation type="list" allowBlank="1" showInputMessage="1" showErrorMessage="1" sqref="B2:B15" xr:uid="{07430269-81E6-41F0-A5E6-6DE2CE477ACA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fitToPage="1"/>
  </sheetPr>
  <dimension ref="A1:M1001"/>
  <sheetViews>
    <sheetView workbookViewId="0">
      <selection activeCell="B32" sqref="B31:B43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</cols>
  <sheetData>
    <row r="1" spans="1:13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M1" s="5" t="s">
        <v>23</v>
      </c>
    </row>
    <row r="2" spans="1:13" x14ac:dyDescent="0.25">
      <c r="A2" s="7">
        <v>1</v>
      </c>
      <c r="B2" s="8"/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1'!$B$1:$P$15,12,FALSE),C2,",",D2,",",E2,",",F2,",",G2,",",H2)</f>
        <v>#N/A</v>
      </c>
    </row>
    <row r="3" spans="1:13" x14ac:dyDescent="0.25">
      <c r="A3" s="7">
        <v>2</v>
      </c>
      <c r="B3" s="8"/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1'!$B$1:$P$15,12,FALSE),C3,",",D3,",",E3,",",F3,",",G3,",",H3)</f>
        <v>#N/A</v>
      </c>
    </row>
    <row r="4" spans="1:13" x14ac:dyDescent="0.25">
      <c r="A4" s="7">
        <v>3</v>
      </c>
      <c r="B4" s="8"/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1'!$B$1:$P$15,12,FALSE),C4,",",D4,",",E4,",",F4,",",G4,",",H4)</f>
        <v>#N/A</v>
      </c>
    </row>
    <row r="5" spans="1:13" x14ac:dyDescent="0.25">
      <c r="A5" s="7">
        <v>4</v>
      </c>
      <c r="B5" s="8"/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1'!$B$1:$P$15,12,FALSE),C5,",",D5,",",E5,",",F5,",",G5,",",H5)</f>
        <v>#N/A</v>
      </c>
    </row>
    <row r="6" spans="1:13" x14ac:dyDescent="0.25">
      <c r="A6" s="7">
        <v>5</v>
      </c>
      <c r="B6" s="8"/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1'!$B$1:$P$15,12,FALSE),C6,",",D6,",",E6,",",F6,",",G6,",",H6)</f>
        <v>#N/A</v>
      </c>
    </row>
    <row r="7" spans="1:13" x14ac:dyDescent="0.25">
      <c r="A7" s="7">
        <v>6</v>
      </c>
      <c r="B7" s="8"/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1'!$B$1:$P$15,12,FALSE),C7,",",D7,",",E7,",",F7,",",G7,",",H7)</f>
        <v>#N/A</v>
      </c>
    </row>
    <row r="8" spans="1:13" x14ac:dyDescent="0.25">
      <c r="A8" s="7">
        <v>7</v>
      </c>
      <c r="B8" s="8"/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1'!$B$1:$P$15,12,FALSE),C8,",",D8,",",E8,",",F8,",",G8,",",H8)</f>
        <v>#N/A</v>
      </c>
    </row>
    <row r="9" spans="1:13" x14ac:dyDescent="0.25">
      <c r="A9" s="7">
        <v>8</v>
      </c>
      <c r="B9" s="8"/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1'!$B$1:$P$15,12,FALSE),C9,",",D9,",",E9,",",F9,",",G9,",",H9)</f>
        <v>#N/A</v>
      </c>
    </row>
    <row r="10" spans="1:13" x14ac:dyDescent="0.25">
      <c r="A10" s="7">
        <v>9</v>
      </c>
      <c r="B10" s="8"/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1'!$B$1:$P$15,12,FALSE),C10,",",D10,",",E10,",",F10,",",G10,",",H10)</f>
        <v>#N/A</v>
      </c>
    </row>
    <row r="11" spans="1:13" x14ac:dyDescent="0.25">
      <c r="A11" s="7">
        <v>10</v>
      </c>
      <c r="B11" s="8"/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1'!$B$1:$P$15,12,FALSE),C11,",",D11,",",E11,",",F11,",",G11,",",H11)</f>
        <v>#N/A</v>
      </c>
    </row>
    <row r="12" spans="1:13" x14ac:dyDescent="0.25">
      <c r="A12" s="7">
        <v>11</v>
      </c>
      <c r="B12" s="8"/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1'!$B$1:$P$15,12,FALSE),C12,",",D12,",",E12,",",F12,",",G12,",",H12)</f>
        <v>#N/A</v>
      </c>
    </row>
    <row r="13" spans="1:13" x14ac:dyDescent="0.25">
      <c r="A13" s="7">
        <v>12</v>
      </c>
      <c r="B13" s="8"/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1'!$B$1:$P$15,12,FALSE),C13,",",D13,",",E13,",",F13,",",G13,",",H13)</f>
        <v>#N/A</v>
      </c>
    </row>
    <row r="14" spans="1:13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1'!$B$1:$P$15,12,FALSE),C14,",",D14,",",E14,",",F14,",",G14,",",H14)</f>
        <v>#N/A</v>
      </c>
    </row>
    <row r="15" spans="1:13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1'!$B$1:$P$15,12,FALSE),C15,",",D15,",",E15,",",F15,",",G15,",",H15)</f>
        <v>#N/A</v>
      </c>
    </row>
    <row r="16" spans="1:13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0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0" x14ac:dyDescent="0.25">
      <c r="A18" s="12" t="s">
        <v>24</v>
      </c>
      <c r="B18" s="12" t="s">
        <v>20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0" x14ac:dyDescent="0.25">
      <c r="A19" s="7">
        <v>1</v>
      </c>
      <c r="B19" s="7" t="s">
        <v>16</v>
      </c>
      <c r="C19" s="15">
        <f t="shared" ref="C19:H19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19" si="3">COUNTIFS(I$2:I$12,$B19)</f>
        <v>0</v>
      </c>
      <c r="J19" s="16">
        <f t="shared" si="3"/>
        <v>0</v>
      </c>
    </row>
    <row r="20" spans="1:10" x14ac:dyDescent="0.25">
      <c r="A20" s="7">
        <v>2</v>
      </c>
      <c r="B20" s="7" t="s">
        <v>19</v>
      </c>
      <c r="C20" s="15">
        <f t="shared" ref="C20:H20" si="4">COUNTIFS(C$2:C$15,$B20)</f>
        <v>0</v>
      </c>
      <c r="D20" s="15">
        <f t="shared" si="4"/>
        <v>0</v>
      </c>
      <c r="E20" s="15">
        <f t="shared" si="4"/>
        <v>0</v>
      </c>
      <c r="F20" s="15">
        <f t="shared" si="4"/>
        <v>0</v>
      </c>
      <c r="G20" s="15">
        <f t="shared" si="4"/>
        <v>0</v>
      </c>
      <c r="H20" s="15">
        <f t="shared" si="4"/>
        <v>0</v>
      </c>
      <c r="I20" s="16">
        <f t="shared" ref="I20:J20" si="5">COUNTIFS(I$2:I$12,$B20)</f>
        <v>0</v>
      </c>
      <c r="J20" s="16">
        <f t="shared" si="5"/>
        <v>0</v>
      </c>
    </row>
    <row r="21" spans="1:10" x14ac:dyDescent="0.25">
      <c r="A21" s="7">
        <v>3</v>
      </c>
      <c r="B21" s="7" t="s">
        <v>18</v>
      </c>
      <c r="C21" s="15">
        <f t="shared" ref="C21:H21" si="6">COUNTIFS(C$2:C$15,$B21)</f>
        <v>0</v>
      </c>
      <c r="D21" s="15">
        <f t="shared" si="6"/>
        <v>0</v>
      </c>
      <c r="E21" s="15">
        <f t="shared" si="6"/>
        <v>0</v>
      </c>
      <c r="F21" s="15">
        <f t="shared" si="6"/>
        <v>0</v>
      </c>
      <c r="G21" s="15">
        <f t="shared" si="6"/>
        <v>0</v>
      </c>
      <c r="H21" s="15">
        <f t="shared" si="6"/>
        <v>0</v>
      </c>
      <c r="I21" s="16">
        <f t="shared" ref="I21:J21" si="7">COUNTIFS(I$2:I$12,$B21)</f>
        <v>0</v>
      </c>
      <c r="J21" s="16">
        <f t="shared" si="7"/>
        <v>0</v>
      </c>
    </row>
    <row r="22" spans="1:10" x14ac:dyDescent="0.25">
      <c r="A22" s="7">
        <v>4</v>
      </c>
      <c r="B22" s="7" t="s">
        <v>12</v>
      </c>
      <c r="C22" s="15">
        <f t="shared" ref="C22:H22" si="8">COUNTIFS(C$2:C$15,$B22)</f>
        <v>0</v>
      </c>
      <c r="D22" s="15">
        <f t="shared" si="8"/>
        <v>0</v>
      </c>
      <c r="E22" s="15">
        <f t="shared" si="8"/>
        <v>0</v>
      </c>
      <c r="F22" s="15">
        <f t="shared" si="8"/>
        <v>0</v>
      </c>
      <c r="G22" s="15">
        <f t="shared" si="8"/>
        <v>0</v>
      </c>
      <c r="H22" s="15">
        <f t="shared" si="8"/>
        <v>0</v>
      </c>
      <c r="I22" s="16">
        <f t="shared" ref="I22:J22" si="9">COUNTIFS(I$2:I$12,$B22)</f>
        <v>0</v>
      </c>
      <c r="J22" s="16">
        <f t="shared" si="9"/>
        <v>0</v>
      </c>
    </row>
    <row r="23" spans="1:10" x14ac:dyDescent="0.25">
      <c r="A23" s="7">
        <v>5</v>
      </c>
      <c r="B23" s="7" t="s">
        <v>13</v>
      </c>
      <c r="C23" s="15">
        <f t="shared" ref="C23:H23" si="10">COUNTIFS(C$2:C$15,$B23)</f>
        <v>0</v>
      </c>
      <c r="D23" s="15">
        <f t="shared" si="10"/>
        <v>0</v>
      </c>
      <c r="E23" s="15">
        <f t="shared" si="10"/>
        <v>0</v>
      </c>
      <c r="F23" s="15">
        <f t="shared" si="10"/>
        <v>0</v>
      </c>
      <c r="G23" s="15">
        <f t="shared" si="10"/>
        <v>0</v>
      </c>
      <c r="H23" s="15">
        <f t="shared" si="10"/>
        <v>0</v>
      </c>
      <c r="I23" s="16">
        <f t="shared" ref="I23:J23" si="11">COUNTIFS(I$2:I$12,$B23)</f>
        <v>0</v>
      </c>
      <c r="J23" s="16">
        <f t="shared" si="11"/>
        <v>0</v>
      </c>
    </row>
    <row r="24" spans="1:10" x14ac:dyDescent="0.25">
      <c r="A24" s="7">
        <v>6</v>
      </c>
      <c r="B24" s="7" t="s">
        <v>17</v>
      </c>
      <c r="C24" s="15">
        <f t="shared" ref="C24:H24" si="12">COUNTIFS(C$2:C$15,$B24)</f>
        <v>0</v>
      </c>
      <c r="D24" s="15">
        <f t="shared" si="12"/>
        <v>0</v>
      </c>
      <c r="E24" s="15">
        <f t="shared" si="12"/>
        <v>0</v>
      </c>
      <c r="F24" s="15">
        <f t="shared" si="12"/>
        <v>0</v>
      </c>
      <c r="G24" s="15">
        <f t="shared" si="12"/>
        <v>0</v>
      </c>
      <c r="H24" s="15">
        <f t="shared" si="12"/>
        <v>0</v>
      </c>
      <c r="I24" s="16">
        <f t="shared" ref="I24:J24" si="13">COUNTIFS(I$2:I$12,$B24)</f>
        <v>0</v>
      </c>
      <c r="J24" s="16">
        <f t="shared" si="13"/>
        <v>0</v>
      </c>
    </row>
    <row r="25" spans="1:10" x14ac:dyDescent="0.25">
      <c r="A25" s="7">
        <v>7</v>
      </c>
      <c r="B25" s="7" t="s">
        <v>14</v>
      </c>
      <c r="C25" s="15">
        <f t="shared" ref="C25:H25" si="14">COUNTIFS(C$2:C$15,$B25)</f>
        <v>0</v>
      </c>
      <c r="D25" s="15">
        <f t="shared" si="14"/>
        <v>0</v>
      </c>
      <c r="E25" s="15">
        <f t="shared" si="14"/>
        <v>0</v>
      </c>
      <c r="F25" s="15">
        <f t="shared" si="14"/>
        <v>0</v>
      </c>
      <c r="G25" s="15">
        <f t="shared" si="14"/>
        <v>0</v>
      </c>
      <c r="H25" s="15">
        <f t="shared" si="14"/>
        <v>0</v>
      </c>
      <c r="I25" s="16">
        <f t="shared" ref="I25:J25" si="15">COUNTIFS(I$2:I$12,$B25)</f>
        <v>0</v>
      </c>
      <c r="J25" s="16">
        <f t="shared" si="15"/>
        <v>0</v>
      </c>
    </row>
    <row r="26" spans="1:10" x14ac:dyDescent="0.25">
      <c r="A26" s="7">
        <v>8</v>
      </c>
      <c r="B26" s="7" t="s">
        <v>15</v>
      </c>
      <c r="C26" s="15">
        <f t="shared" ref="C26:H26" si="16">COUNTIFS(C$2:C$15,$B26)</f>
        <v>0</v>
      </c>
      <c r="D26" s="15">
        <f t="shared" si="16"/>
        <v>0</v>
      </c>
      <c r="E26" s="15">
        <f t="shared" si="16"/>
        <v>0</v>
      </c>
      <c r="F26" s="15">
        <f t="shared" si="16"/>
        <v>0</v>
      </c>
      <c r="G26" s="15">
        <f t="shared" si="16"/>
        <v>0</v>
      </c>
      <c r="H26" s="15">
        <f t="shared" si="16"/>
        <v>0</v>
      </c>
      <c r="I26" s="16">
        <f t="shared" ref="I26:J26" si="17">COUNTIFS(I$2:I$12,$B26)</f>
        <v>0</v>
      </c>
      <c r="J26" s="16">
        <f t="shared" si="17"/>
        <v>0</v>
      </c>
    </row>
    <row r="27" spans="1:10" x14ac:dyDescent="0.25">
      <c r="A27" s="7">
        <v>9</v>
      </c>
      <c r="B27" s="7" t="s">
        <v>11</v>
      </c>
      <c r="C27" s="15">
        <f t="shared" ref="C27:H27" si="18">COUNTIFS(C$2:C$15,$B27)</f>
        <v>0</v>
      </c>
      <c r="D27" s="15">
        <f t="shared" si="18"/>
        <v>0</v>
      </c>
      <c r="E27" s="15">
        <f t="shared" si="18"/>
        <v>0</v>
      </c>
      <c r="F27" s="15">
        <f t="shared" si="18"/>
        <v>0</v>
      </c>
      <c r="G27" s="15">
        <f t="shared" si="18"/>
        <v>0</v>
      </c>
      <c r="H27" s="15">
        <f t="shared" si="18"/>
        <v>0</v>
      </c>
      <c r="I27" s="16">
        <f t="shared" ref="I27:J27" si="19">COUNTIFS(I$2:I$12,$B27)</f>
        <v>0</v>
      </c>
      <c r="J27" s="16">
        <f t="shared" si="19"/>
        <v>0</v>
      </c>
    </row>
    <row r="29" spans="1:10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B30" s="10" t="s">
        <v>21</v>
      </c>
      <c r="C30" s="10" t="s">
        <v>22</v>
      </c>
    </row>
    <row r="31" spans="1:10" x14ac:dyDescent="0.25">
      <c r="B31" s="8" t="s">
        <v>25</v>
      </c>
      <c r="C31" s="8" t="e">
        <f t="shared" ref="C31:C44" si="20">VLOOKUP(B31,$B$2:$B$15,1,FALSE)</f>
        <v>#N/A</v>
      </c>
    </row>
    <row r="32" spans="1:10" x14ac:dyDescent="0.25">
      <c r="B32" s="8" t="s">
        <v>26</v>
      </c>
      <c r="C32" s="8" t="e">
        <f t="shared" si="20"/>
        <v>#N/A</v>
      </c>
    </row>
    <row r="33" spans="2:3" x14ac:dyDescent="0.25">
      <c r="B33" s="8" t="s">
        <v>27</v>
      </c>
      <c r="C33" s="8" t="e">
        <f t="shared" si="20"/>
        <v>#N/A</v>
      </c>
    </row>
    <row r="34" spans="2:3" x14ac:dyDescent="0.25">
      <c r="B34" s="8" t="s">
        <v>28</v>
      </c>
      <c r="C34" s="8" t="e">
        <f t="shared" si="20"/>
        <v>#N/A</v>
      </c>
    </row>
    <row r="35" spans="2:3" x14ac:dyDescent="0.25">
      <c r="B35" s="8" t="s">
        <v>29</v>
      </c>
      <c r="C35" s="8" t="e">
        <f t="shared" si="20"/>
        <v>#N/A</v>
      </c>
    </row>
    <row r="36" spans="2:3" x14ac:dyDescent="0.25">
      <c r="B36" s="8" t="s">
        <v>30</v>
      </c>
      <c r="C36" s="8" t="e">
        <f t="shared" si="20"/>
        <v>#N/A</v>
      </c>
    </row>
    <row r="37" spans="2:3" x14ac:dyDescent="0.25">
      <c r="B37" s="8" t="s">
        <v>31</v>
      </c>
      <c r="C37" s="8" t="e">
        <f t="shared" si="20"/>
        <v>#N/A</v>
      </c>
    </row>
    <row r="38" spans="2:3" x14ac:dyDescent="0.25">
      <c r="B38" s="8" t="s">
        <v>32</v>
      </c>
      <c r="C38" s="8" t="e">
        <f t="shared" si="20"/>
        <v>#N/A</v>
      </c>
    </row>
    <row r="39" spans="2:3" x14ac:dyDescent="0.25">
      <c r="B39" s="8" t="s">
        <v>33</v>
      </c>
      <c r="C39" s="8" t="e">
        <f t="shared" si="20"/>
        <v>#N/A</v>
      </c>
    </row>
    <row r="40" spans="2:3" x14ac:dyDescent="0.25">
      <c r="B40" s="8" t="s">
        <v>34</v>
      </c>
      <c r="C40" s="8" t="e">
        <f t="shared" si="20"/>
        <v>#N/A</v>
      </c>
    </row>
    <row r="41" spans="2:3" x14ac:dyDescent="0.25">
      <c r="B41" s="8" t="s">
        <v>35</v>
      </c>
      <c r="C41" s="8" t="e">
        <f t="shared" si="20"/>
        <v>#N/A</v>
      </c>
    </row>
    <row r="42" spans="2:3" x14ac:dyDescent="0.25">
      <c r="B42" s="8" t="s">
        <v>36</v>
      </c>
      <c r="C42" s="8" t="e">
        <f t="shared" si="20"/>
        <v>#N/A</v>
      </c>
    </row>
    <row r="43" spans="2:3" x14ac:dyDescent="0.25">
      <c r="B43" s="8" t="s">
        <v>37</v>
      </c>
      <c r="C43" s="8" t="e">
        <f t="shared" si="20"/>
        <v>#N/A</v>
      </c>
    </row>
    <row r="44" spans="2:3" x14ac:dyDescent="0.25">
      <c r="B44" s="8"/>
      <c r="C44" s="8" t="e">
        <f t="shared" si="20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phoneticPr fontId="7" type="noConversion"/>
  <dataValidations count="3">
    <dataValidation type="list" allowBlank="1" showErrorMessage="1" sqref="C29:J29" xr:uid="{00000000-0002-0000-0900-000000000000}">
      <formula1>"1st,2nd,3rd,C,CF,LF,P,RF,SS"</formula1>
    </dataValidation>
    <dataValidation type="list" allowBlank="1" showErrorMessage="1" sqref="C2:J15" xr:uid="{A6CFC4C7-E837-4E61-B7A5-CBC727DFB2FD}">
      <formula1>$B$19:$B$28</formula1>
    </dataValidation>
    <dataValidation type="list" allowBlank="1" showInputMessage="1" showErrorMessage="1" sqref="B2:B15" xr:uid="{9D96A043-152C-4D38-BCE3-76DB91C8EFF6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A3188-36A1-4D21-8CC7-E4597965A815}">
  <sheetPr>
    <outlinePr summaryBelow="0" summaryRight="0"/>
    <pageSetUpPr fitToPage="1"/>
  </sheetPr>
  <dimension ref="A1:N1001"/>
  <sheetViews>
    <sheetView workbookViewId="0">
      <selection activeCell="B32" sqref="B31:B43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M1" s="5" t="s">
        <v>23</v>
      </c>
      <c r="N1" s="6"/>
    </row>
    <row r="2" spans="1:14" x14ac:dyDescent="0.25">
      <c r="A2" s="7">
        <v>1</v>
      </c>
      <c r="B2" s="8"/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19'!$B$1:$P$15,12,FALSE),C2,",",D2,",",E2,",",F2,",",G2,",",H2)</f>
        <v>#N/A</v>
      </c>
      <c r="N2" s="6"/>
    </row>
    <row r="3" spans="1:14" x14ac:dyDescent="0.25">
      <c r="A3" s="7">
        <v>2</v>
      </c>
      <c r="B3" s="8"/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19'!$B$1:$P$15,12,FALSE),C3,",",D3,",",E3,",",F3,",",G3,",",H3)</f>
        <v>#N/A</v>
      </c>
      <c r="N3" s="6"/>
    </row>
    <row r="4" spans="1:14" x14ac:dyDescent="0.25">
      <c r="A4" s="7">
        <v>3</v>
      </c>
      <c r="B4" s="8"/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19'!$B$1:$P$15,12,FALSE),C4,",",D4,",",E4,",",F4,",",G4,",",H4)</f>
        <v>#N/A</v>
      </c>
      <c r="N4" s="6"/>
    </row>
    <row r="5" spans="1:14" x14ac:dyDescent="0.25">
      <c r="A5" s="7">
        <v>4</v>
      </c>
      <c r="B5" s="8"/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19'!$B$1:$P$15,12,FALSE),C5,",",D5,",",E5,",",F5,",",G5,",",H5)</f>
        <v>#N/A</v>
      </c>
      <c r="N5" s="6"/>
    </row>
    <row r="6" spans="1:14" x14ac:dyDescent="0.25">
      <c r="A6" s="7">
        <v>5</v>
      </c>
      <c r="B6" s="8"/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19'!$B$1:$P$15,12,FALSE),C6,",",D6,",",E6,",",F6,",",G6,",",H6)</f>
        <v>#N/A</v>
      </c>
      <c r="N6" s="6"/>
    </row>
    <row r="7" spans="1:14" x14ac:dyDescent="0.25">
      <c r="A7" s="7">
        <v>6</v>
      </c>
      <c r="B7" s="8"/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19'!$B$1:$P$15,12,FALSE),C7,",",D7,",",E7,",",F7,",",G7,",",H7)</f>
        <v>#N/A</v>
      </c>
      <c r="N7" s="6"/>
    </row>
    <row r="8" spans="1:14" x14ac:dyDescent="0.25">
      <c r="A8" s="7">
        <v>7</v>
      </c>
      <c r="B8" s="8"/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19'!$B$1:$P$15,12,FALSE),C8,",",D8,",",E8,",",F8,",",G8,",",H8)</f>
        <v>#N/A</v>
      </c>
      <c r="N8" s="6"/>
    </row>
    <row r="9" spans="1:14" x14ac:dyDescent="0.25">
      <c r="A9" s="7">
        <v>8</v>
      </c>
      <c r="B9" s="8"/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19'!$B$1:$P$15,12,FALSE),C9,",",D9,",",E9,",",F9,",",G9,",",H9)</f>
        <v>#N/A</v>
      </c>
      <c r="N9" s="6"/>
    </row>
    <row r="10" spans="1:14" x14ac:dyDescent="0.25">
      <c r="A10" s="7">
        <v>9</v>
      </c>
      <c r="B10" s="8"/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19'!$B$1:$P$15,12,FALSE),C10,",",D10,",",E10,",",F10,",",G10,",",H10)</f>
        <v>#N/A</v>
      </c>
      <c r="N10" s="6"/>
    </row>
    <row r="11" spans="1:14" x14ac:dyDescent="0.25">
      <c r="A11" s="7">
        <v>10</v>
      </c>
      <c r="B11" s="8"/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19'!$B$1:$P$15,12,FALSE),C11,",",D11,",",E11,",",F11,",",G11,",",H11)</f>
        <v>#N/A</v>
      </c>
      <c r="N11" s="6"/>
    </row>
    <row r="12" spans="1:14" x14ac:dyDescent="0.25">
      <c r="A12" s="7">
        <v>11</v>
      </c>
      <c r="B12" s="8"/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19'!$B$1:$P$15,12,FALSE),C12,",",D12,",",E12,",",F12,",",G12,",",H12)</f>
        <v>#N/A</v>
      </c>
      <c r="N12" s="6"/>
    </row>
    <row r="13" spans="1:14" x14ac:dyDescent="0.25">
      <c r="A13" s="7">
        <v>12</v>
      </c>
      <c r="B13" s="8"/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19'!$B$1:$P$15,12,FALSE),C13,",",D13,",",E13,",",F13,",",G13,",",H13)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19'!$B$1:$P$15,12,FALSE),C14,",",D14,",",E14,",",F14,",",G14,",",H14)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19'!$B$1:$P$15,12,FALSE),C15,",",D15,",",E15,",",F15,",",G15,",",H15)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0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0" x14ac:dyDescent="0.25">
      <c r="A18" s="12" t="s">
        <v>24</v>
      </c>
      <c r="B18" s="12" t="s">
        <v>20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0" x14ac:dyDescent="0.25">
      <c r="A19" s="7">
        <v>1</v>
      </c>
      <c r="B19" s="7" t="s">
        <v>16</v>
      </c>
      <c r="C19" s="15">
        <f t="shared" ref="C19:H27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27" si="3">COUNTIFS(I$2:I$12,$B19)</f>
        <v>0</v>
      </c>
      <c r="J19" s="16">
        <f t="shared" si="3"/>
        <v>0</v>
      </c>
    </row>
    <row r="20" spans="1:10" x14ac:dyDescent="0.25">
      <c r="A20" s="7">
        <v>2</v>
      </c>
      <c r="B20" s="7" t="s">
        <v>19</v>
      </c>
      <c r="C20" s="15">
        <f t="shared" si="2"/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6">
        <f t="shared" si="3"/>
        <v>0</v>
      </c>
      <c r="J20" s="16">
        <f t="shared" si="3"/>
        <v>0</v>
      </c>
    </row>
    <row r="21" spans="1:10" x14ac:dyDescent="0.25">
      <c r="A21" s="7">
        <v>3</v>
      </c>
      <c r="B21" s="7" t="s">
        <v>18</v>
      </c>
      <c r="C21" s="15">
        <f t="shared" si="2"/>
        <v>0</v>
      </c>
      <c r="D21" s="15">
        <f t="shared" si="2"/>
        <v>0</v>
      </c>
      <c r="E21" s="15">
        <f t="shared" si="2"/>
        <v>0</v>
      </c>
      <c r="F21" s="15">
        <f t="shared" si="2"/>
        <v>0</v>
      </c>
      <c r="G21" s="15">
        <f t="shared" si="2"/>
        <v>0</v>
      </c>
      <c r="H21" s="15">
        <f t="shared" si="2"/>
        <v>0</v>
      </c>
      <c r="I21" s="16">
        <f t="shared" si="3"/>
        <v>0</v>
      </c>
      <c r="J21" s="16">
        <f t="shared" si="3"/>
        <v>0</v>
      </c>
    </row>
    <row r="22" spans="1:10" x14ac:dyDescent="0.25">
      <c r="A22" s="7">
        <v>4</v>
      </c>
      <c r="B22" s="7" t="s">
        <v>12</v>
      </c>
      <c r="C22" s="15">
        <f t="shared" si="2"/>
        <v>0</v>
      </c>
      <c r="D22" s="15">
        <f t="shared" si="2"/>
        <v>0</v>
      </c>
      <c r="E22" s="15">
        <f t="shared" si="2"/>
        <v>0</v>
      </c>
      <c r="F22" s="15">
        <f t="shared" si="2"/>
        <v>0</v>
      </c>
      <c r="G22" s="15">
        <f t="shared" si="2"/>
        <v>0</v>
      </c>
      <c r="H22" s="15">
        <f t="shared" si="2"/>
        <v>0</v>
      </c>
      <c r="I22" s="16">
        <f t="shared" si="3"/>
        <v>0</v>
      </c>
      <c r="J22" s="16">
        <f t="shared" si="3"/>
        <v>0</v>
      </c>
    </row>
    <row r="23" spans="1:10" x14ac:dyDescent="0.25">
      <c r="A23" s="7">
        <v>5</v>
      </c>
      <c r="B23" s="7" t="s">
        <v>13</v>
      </c>
      <c r="C23" s="15">
        <f t="shared" si="2"/>
        <v>0</v>
      </c>
      <c r="D23" s="15">
        <f t="shared" si="2"/>
        <v>0</v>
      </c>
      <c r="E23" s="15">
        <f t="shared" si="2"/>
        <v>0</v>
      </c>
      <c r="F23" s="15">
        <f t="shared" si="2"/>
        <v>0</v>
      </c>
      <c r="G23" s="15">
        <f t="shared" si="2"/>
        <v>0</v>
      </c>
      <c r="H23" s="15">
        <f t="shared" si="2"/>
        <v>0</v>
      </c>
      <c r="I23" s="16">
        <f t="shared" si="3"/>
        <v>0</v>
      </c>
      <c r="J23" s="16">
        <f t="shared" si="3"/>
        <v>0</v>
      </c>
    </row>
    <row r="24" spans="1:10" x14ac:dyDescent="0.25">
      <c r="A24" s="7">
        <v>6</v>
      </c>
      <c r="B24" s="7" t="s">
        <v>17</v>
      </c>
      <c r="C24" s="15">
        <f t="shared" si="2"/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6">
        <f t="shared" si="3"/>
        <v>0</v>
      </c>
      <c r="J24" s="16">
        <f t="shared" si="3"/>
        <v>0</v>
      </c>
    </row>
    <row r="25" spans="1:10" x14ac:dyDescent="0.25">
      <c r="A25" s="7">
        <v>7</v>
      </c>
      <c r="B25" s="7" t="s">
        <v>14</v>
      </c>
      <c r="C25" s="15">
        <f t="shared" si="2"/>
        <v>0</v>
      </c>
      <c r="D25" s="15">
        <f t="shared" si="2"/>
        <v>0</v>
      </c>
      <c r="E25" s="15">
        <f t="shared" si="2"/>
        <v>0</v>
      </c>
      <c r="F25" s="15">
        <f t="shared" si="2"/>
        <v>0</v>
      </c>
      <c r="G25" s="15">
        <f t="shared" si="2"/>
        <v>0</v>
      </c>
      <c r="H25" s="15">
        <f t="shared" si="2"/>
        <v>0</v>
      </c>
      <c r="I25" s="16">
        <f t="shared" si="3"/>
        <v>0</v>
      </c>
      <c r="J25" s="16">
        <f t="shared" si="3"/>
        <v>0</v>
      </c>
    </row>
    <row r="26" spans="1:10" x14ac:dyDescent="0.25">
      <c r="A26" s="7">
        <v>8</v>
      </c>
      <c r="B26" s="7" t="s">
        <v>15</v>
      </c>
      <c r="C26" s="15">
        <f t="shared" si="2"/>
        <v>0</v>
      </c>
      <c r="D26" s="15">
        <f t="shared" si="2"/>
        <v>0</v>
      </c>
      <c r="E26" s="15">
        <f t="shared" si="2"/>
        <v>0</v>
      </c>
      <c r="F26" s="15">
        <f t="shared" si="2"/>
        <v>0</v>
      </c>
      <c r="G26" s="15">
        <f t="shared" si="2"/>
        <v>0</v>
      </c>
      <c r="H26" s="15">
        <f t="shared" si="2"/>
        <v>0</v>
      </c>
      <c r="I26" s="16">
        <f t="shared" si="3"/>
        <v>0</v>
      </c>
      <c r="J26" s="16">
        <f t="shared" si="3"/>
        <v>0</v>
      </c>
    </row>
    <row r="27" spans="1:10" x14ac:dyDescent="0.25">
      <c r="A27" s="7">
        <v>9</v>
      </c>
      <c r="B27" s="7" t="s">
        <v>11</v>
      </c>
      <c r="C27" s="15">
        <f t="shared" si="2"/>
        <v>0</v>
      </c>
      <c r="D27" s="15">
        <f t="shared" si="2"/>
        <v>0</v>
      </c>
      <c r="E27" s="15">
        <f t="shared" si="2"/>
        <v>0</v>
      </c>
      <c r="F27" s="15">
        <f t="shared" si="2"/>
        <v>0</v>
      </c>
      <c r="G27" s="15">
        <f t="shared" si="2"/>
        <v>0</v>
      </c>
      <c r="H27" s="15">
        <f t="shared" si="2"/>
        <v>0</v>
      </c>
      <c r="I27" s="16">
        <f t="shared" si="3"/>
        <v>0</v>
      </c>
      <c r="J27" s="16">
        <f t="shared" si="3"/>
        <v>0</v>
      </c>
    </row>
    <row r="29" spans="1:10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B30" s="10" t="s">
        <v>21</v>
      </c>
      <c r="C30" s="10" t="s">
        <v>22</v>
      </c>
    </row>
    <row r="31" spans="1:10" x14ac:dyDescent="0.25">
      <c r="B31" s="8" t="s">
        <v>25</v>
      </c>
      <c r="C31" s="8" t="e">
        <f t="shared" ref="C31:C44" si="4">VLOOKUP(B31,$B$2:$B$15,1,FALSE)</f>
        <v>#N/A</v>
      </c>
    </row>
    <row r="32" spans="1:10" x14ac:dyDescent="0.25">
      <c r="B32" s="8" t="s">
        <v>26</v>
      </c>
      <c r="C32" s="8" t="e">
        <f t="shared" si="4"/>
        <v>#N/A</v>
      </c>
    </row>
    <row r="33" spans="2:3" x14ac:dyDescent="0.25">
      <c r="B33" s="8" t="s">
        <v>27</v>
      </c>
      <c r="C33" s="8" t="e">
        <f t="shared" si="4"/>
        <v>#N/A</v>
      </c>
    </row>
    <row r="34" spans="2:3" x14ac:dyDescent="0.25">
      <c r="B34" s="8" t="s">
        <v>28</v>
      </c>
      <c r="C34" s="8" t="e">
        <f t="shared" si="4"/>
        <v>#N/A</v>
      </c>
    </row>
    <row r="35" spans="2:3" x14ac:dyDescent="0.25">
      <c r="B35" s="8" t="s">
        <v>29</v>
      </c>
      <c r="C35" s="8" t="e">
        <f t="shared" si="4"/>
        <v>#N/A</v>
      </c>
    </row>
    <row r="36" spans="2:3" x14ac:dyDescent="0.25">
      <c r="B36" s="8" t="s">
        <v>30</v>
      </c>
      <c r="C36" s="8" t="e">
        <f t="shared" si="4"/>
        <v>#N/A</v>
      </c>
    </row>
    <row r="37" spans="2:3" x14ac:dyDescent="0.25">
      <c r="B37" s="8" t="s">
        <v>31</v>
      </c>
      <c r="C37" s="8" t="e">
        <f t="shared" si="4"/>
        <v>#N/A</v>
      </c>
    </row>
    <row r="38" spans="2:3" x14ac:dyDescent="0.25">
      <c r="B38" s="8" t="s">
        <v>32</v>
      </c>
      <c r="C38" s="8" t="e">
        <f t="shared" si="4"/>
        <v>#N/A</v>
      </c>
    </row>
    <row r="39" spans="2:3" x14ac:dyDescent="0.25">
      <c r="B39" s="8" t="s">
        <v>33</v>
      </c>
      <c r="C39" s="8" t="e">
        <f t="shared" si="4"/>
        <v>#N/A</v>
      </c>
    </row>
    <row r="40" spans="2:3" x14ac:dyDescent="0.25">
      <c r="B40" s="8" t="s">
        <v>34</v>
      </c>
      <c r="C40" s="8" t="e">
        <f t="shared" si="4"/>
        <v>#N/A</v>
      </c>
    </row>
    <row r="41" spans="2:3" x14ac:dyDescent="0.25">
      <c r="B41" s="8" t="s">
        <v>35</v>
      </c>
      <c r="C41" s="8" t="e">
        <f t="shared" si="4"/>
        <v>#N/A</v>
      </c>
    </row>
    <row r="42" spans="2:3" x14ac:dyDescent="0.25">
      <c r="B42" s="8" t="s">
        <v>36</v>
      </c>
      <c r="C42" s="8" t="e">
        <f t="shared" si="4"/>
        <v>#N/A</v>
      </c>
    </row>
    <row r="43" spans="2:3" x14ac:dyDescent="0.25">
      <c r="B43" s="8" t="s">
        <v>37</v>
      </c>
      <c r="C43" s="8" t="e">
        <f t="shared" si="4"/>
        <v>#N/A</v>
      </c>
    </row>
    <row r="44" spans="2:3" x14ac:dyDescent="0.25">
      <c r="B44" s="8"/>
      <c r="C44" s="8" t="e">
        <f t="shared" si="4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phoneticPr fontId="7" type="noConversion"/>
  <dataValidations count="3">
    <dataValidation type="list" allowBlank="1" showErrorMessage="1" sqref="C2:J15" xr:uid="{6819E351-DE31-47E3-9245-C04B95034ABF}">
      <formula1>$B$19:$B$28</formula1>
    </dataValidation>
    <dataValidation type="list" allowBlank="1" showErrorMessage="1" sqref="C29:J29" xr:uid="{30206031-0F62-4B97-948F-DE7835A2208B}">
      <formula1>"1B,2B,3B,C,CF,LF,P,RF,SS"</formula1>
    </dataValidation>
    <dataValidation type="list" allowBlank="1" showInputMessage="1" showErrorMessage="1" sqref="B2:B15" xr:uid="{A00AF1FF-4922-40C8-83FF-530E2EADBC55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N1001"/>
  <sheetViews>
    <sheetView workbookViewId="0">
      <selection activeCell="B32" sqref="B31:B43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M1" s="5" t="s">
        <v>23</v>
      </c>
      <c r="N1" s="6"/>
    </row>
    <row r="2" spans="1:14" x14ac:dyDescent="0.25">
      <c r="A2" s="7">
        <v>1</v>
      </c>
      <c r="B2" s="8"/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2'!$B$1:$M$15,12,FALSE),C2,",",D2,",",E2,",",F2,",",G2,",",H2)</f>
        <v>#N/A</v>
      </c>
      <c r="N2" s="6"/>
    </row>
    <row r="3" spans="1:14" x14ac:dyDescent="0.25">
      <c r="A3" s="7">
        <v>2</v>
      </c>
      <c r="B3" s="8"/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2'!$B$1:$M$15,12,FALSE),C3,",",D3,",",E3,",",F3,",",G3,",",H3)</f>
        <v>#N/A</v>
      </c>
      <c r="N3" s="6"/>
    </row>
    <row r="4" spans="1:14" x14ac:dyDescent="0.25">
      <c r="A4" s="7">
        <v>3</v>
      </c>
      <c r="B4" s="8"/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2'!$B$1:$M$15,12,FALSE),C4,",",D4,",",E4,",",F4,",",G4,",",H4)</f>
        <v>#N/A</v>
      </c>
      <c r="N4" s="6"/>
    </row>
    <row r="5" spans="1:14" x14ac:dyDescent="0.25">
      <c r="A5" s="7">
        <v>4</v>
      </c>
      <c r="B5" s="8"/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2'!$B$1:$M$15,12,FALSE),C5,",",D5,",",E5,",",F5,",",G5,",",H5)</f>
        <v>#N/A</v>
      </c>
      <c r="N5" s="6"/>
    </row>
    <row r="6" spans="1:14" x14ac:dyDescent="0.25">
      <c r="A6" s="7">
        <v>5</v>
      </c>
      <c r="B6" s="8"/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2'!$B$1:$M$15,12,FALSE),C6,",",D6,",",E6,",",F6,",",G6,",",H6)</f>
        <v>#N/A</v>
      </c>
      <c r="N6" s="6"/>
    </row>
    <row r="7" spans="1:14" x14ac:dyDescent="0.25">
      <c r="A7" s="7">
        <v>6</v>
      </c>
      <c r="B7" s="8"/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2'!$B$1:$M$15,12,FALSE),C7,",",D7,",",E7,",",F7,",",G7,",",H7)</f>
        <v>#N/A</v>
      </c>
      <c r="N7" s="6"/>
    </row>
    <row r="8" spans="1:14" x14ac:dyDescent="0.25">
      <c r="A8" s="7">
        <v>7</v>
      </c>
      <c r="B8" s="8"/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2'!$B$1:$M$15,12,FALSE),C8,",",D8,",",E8,",",F8,",",G8,",",H8)</f>
        <v>#N/A</v>
      </c>
      <c r="N8" s="6"/>
    </row>
    <row r="9" spans="1:14" x14ac:dyDescent="0.25">
      <c r="A9" s="7">
        <v>8</v>
      </c>
      <c r="B9" s="8"/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2'!$B$1:$M$15,12,FALSE),C9,",",D9,",",E9,",",F9,",",G9,",",H9)</f>
        <v>#N/A</v>
      </c>
      <c r="N9" s="6"/>
    </row>
    <row r="10" spans="1:14" x14ac:dyDescent="0.25">
      <c r="A10" s="7">
        <v>9</v>
      </c>
      <c r="B10" s="8"/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2'!$B$1:$M$15,12,FALSE),C10,",",D10,",",E10,",",F10,",",G10,",",H10)</f>
        <v>#N/A</v>
      </c>
      <c r="N10" s="6"/>
    </row>
    <row r="11" spans="1:14" x14ac:dyDescent="0.25">
      <c r="A11" s="7">
        <v>10</v>
      </c>
      <c r="B11" s="8"/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2'!$B$1:$M$15,12,FALSE),C11,",",D11,",",E11,",",F11,",",G11,",",H11)</f>
        <v>#N/A</v>
      </c>
      <c r="N11" s="6"/>
    </row>
    <row r="12" spans="1:14" x14ac:dyDescent="0.25">
      <c r="A12" s="7">
        <v>11</v>
      </c>
      <c r="B12" s="8"/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2'!$B$1:$M$15,12,FALSE),C12,",",D12,",",E12,",",F12,",",G12,",",H12)</f>
        <v>#N/A</v>
      </c>
      <c r="N12" s="6"/>
    </row>
    <row r="13" spans="1:14" x14ac:dyDescent="0.25">
      <c r="A13" s="7">
        <v>12</v>
      </c>
      <c r="B13" s="8"/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2'!$B$1:$M$15,12,FALSE),C13,",",D13,",",E13,",",F13,",",G13,",",H13)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2'!$B$1:$M$15,12,FALSE),C14,",",D14,",",E14,",",F14,",",G14,",",H14)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2'!$B$1:$M$15,12,FALSE),C15,",",D15,",",E15,",",F15,",",G15,",",H15)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0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0" x14ac:dyDescent="0.25">
      <c r="A18" s="12" t="s">
        <v>24</v>
      </c>
      <c r="B18" s="12" t="s">
        <v>20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0" x14ac:dyDescent="0.25">
      <c r="A19" s="7">
        <v>1</v>
      </c>
      <c r="B19" s="7" t="s">
        <v>16</v>
      </c>
      <c r="C19" s="15">
        <f t="shared" ref="C19:H19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19" si="3">COUNTIFS(I$2:I$12,$B19)</f>
        <v>0</v>
      </c>
      <c r="J19" s="16">
        <f t="shared" si="3"/>
        <v>0</v>
      </c>
    </row>
    <row r="20" spans="1:10" x14ac:dyDescent="0.25">
      <c r="A20" s="7">
        <v>2</v>
      </c>
      <c r="B20" s="7" t="s">
        <v>19</v>
      </c>
      <c r="C20" s="15">
        <f t="shared" ref="C20:H20" si="4">COUNTIFS(C$2:C$15,$B20)</f>
        <v>0</v>
      </c>
      <c r="D20" s="15">
        <f t="shared" si="4"/>
        <v>0</v>
      </c>
      <c r="E20" s="15">
        <f t="shared" si="4"/>
        <v>0</v>
      </c>
      <c r="F20" s="15">
        <f t="shared" si="4"/>
        <v>0</v>
      </c>
      <c r="G20" s="15">
        <f t="shared" si="4"/>
        <v>0</v>
      </c>
      <c r="H20" s="15">
        <f t="shared" si="4"/>
        <v>0</v>
      </c>
      <c r="I20" s="16">
        <f t="shared" ref="I20:J20" si="5">COUNTIFS(I$2:I$12,$B20)</f>
        <v>0</v>
      </c>
      <c r="J20" s="16">
        <f t="shared" si="5"/>
        <v>0</v>
      </c>
    </row>
    <row r="21" spans="1:10" x14ac:dyDescent="0.25">
      <c r="A21" s="7">
        <v>3</v>
      </c>
      <c r="B21" s="7" t="s">
        <v>18</v>
      </c>
      <c r="C21" s="15">
        <f t="shared" ref="C21:H21" si="6">COUNTIFS(C$2:C$15,$B21)</f>
        <v>0</v>
      </c>
      <c r="D21" s="15">
        <f t="shared" si="6"/>
        <v>0</v>
      </c>
      <c r="E21" s="15">
        <f t="shared" si="6"/>
        <v>0</v>
      </c>
      <c r="F21" s="15">
        <f t="shared" si="6"/>
        <v>0</v>
      </c>
      <c r="G21" s="15">
        <f t="shared" si="6"/>
        <v>0</v>
      </c>
      <c r="H21" s="15">
        <f t="shared" si="6"/>
        <v>0</v>
      </c>
      <c r="I21" s="16">
        <f t="shared" ref="I21:J21" si="7">COUNTIFS(I$2:I$12,$B21)</f>
        <v>0</v>
      </c>
      <c r="J21" s="16">
        <f t="shared" si="7"/>
        <v>0</v>
      </c>
    </row>
    <row r="22" spans="1:10" x14ac:dyDescent="0.25">
      <c r="A22" s="7">
        <v>4</v>
      </c>
      <c r="B22" s="7" t="s">
        <v>12</v>
      </c>
      <c r="C22" s="15">
        <f t="shared" ref="C22:H22" si="8">COUNTIFS(C$2:C$15,$B22)</f>
        <v>0</v>
      </c>
      <c r="D22" s="15">
        <f t="shared" si="8"/>
        <v>0</v>
      </c>
      <c r="E22" s="15">
        <f t="shared" si="8"/>
        <v>0</v>
      </c>
      <c r="F22" s="15">
        <f t="shared" si="8"/>
        <v>0</v>
      </c>
      <c r="G22" s="15">
        <f t="shared" si="8"/>
        <v>0</v>
      </c>
      <c r="H22" s="15">
        <f t="shared" si="8"/>
        <v>0</v>
      </c>
      <c r="I22" s="16">
        <f t="shared" ref="I22:J22" si="9">COUNTIFS(I$2:I$12,$B22)</f>
        <v>0</v>
      </c>
      <c r="J22" s="16">
        <f t="shared" si="9"/>
        <v>0</v>
      </c>
    </row>
    <row r="23" spans="1:10" x14ac:dyDescent="0.25">
      <c r="A23" s="7">
        <v>5</v>
      </c>
      <c r="B23" s="7" t="s">
        <v>13</v>
      </c>
      <c r="C23" s="15">
        <f t="shared" ref="C23:H23" si="10">COUNTIFS(C$2:C$15,$B23)</f>
        <v>0</v>
      </c>
      <c r="D23" s="15">
        <f t="shared" si="10"/>
        <v>0</v>
      </c>
      <c r="E23" s="15">
        <f t="shared" si="10"/>
        <v>0</v>
      </c>
      <c r="F23" s="15">
        <f t="shared" si="10"/>
        <v>0</v>
      </c>
      <c r="G23" s="15">
        <f t="shared" si="10"/>
        <v>0</v>
      </c>
      <c r="H23" s="15">
        <f t="shared" si="10"/>
        <v>0</v>
      </c>
      <c r="I23" s="16">
        <f t="shared" ref="I23:J23" si="11">COUNTIFS(I$2:I$12,$B23)</f>
        <v>0</v>
      </c>
      <c r="J23" s="16">
        <f t="shared" si="11"/>
        <v>0</v>
      </c>
    </row>
    <row r="24" spans="1:10" x14ac:dyDescent="0.25">
      <c r="A24" s="7">
        <v>6</v>
      </c>
      <c r="B24" s="7" t="s">
        <v>17</v>
      </c>
      <c r="C24" s="15">
        <f t="shared" ref="C24:H24" si="12">COUNTIFS(C$2:C$15,$B24)</f>
        <v>0</v>
      </c>
      <c r="D24" s="15">
        <f t="shared" si="12"/>
        <v>0</v>
      </c>
      <c r="E24" s="15">
        <f t="shared" si="12"/>
        <v>0</v>
      </c>
      <c r="F24" s="15">
        <f t="shared" si="12"/>
        <v>0</v>
      </c>
      <c r="G24" s="15">
        <f t="shared" si="12"/>
        <v>0</v>
      </c>
      <c r="H24" s="15">
        <f t="shared" si="12"/>
        <v>0</v>
      </c>
      <c r="I24" s="16">
        <f t="shared" ref="I24:J24" si="13">COUNTIFS(I$2:I$12,$B24)</f>
        <v>0</v>
      </c>
      <c r="J24" s="16">
        <f t="shared" si="13"/>
        <v>0</v>
      </c>
    </row>
    <row r="25" spans="1:10" x14ac:dyDescent="0.25">
      <c r="A25" s="7">
        <v>7</v>
      </c>
      <c r="B25" s="7" t="s">
        <v>14</v>
      </c>
      <c r="C25" s="15">
        <f t="shared" ref="C25:H25" si="14">COUNTIFS(C$2:C$15,$B25)</f>
        <v>0</v>
      </c>
      <c r="D25" s="15">
        <f t="shared" si="14"/>
        <v>0</v>
      </c>
      <c r="E25" s="15">
        <f t="shared" si="14"/>
        <v>0</v>
      </c>
      <c r="F25" s="15">
        <f t="shared" si="14"/>
        <v>0</v>
      </c>
      <c r="G25" s="15">
        <f t="shared" si="14"/>
        <v>0</v>
      </c>
      <c r="H25" s="15">
        <f t="shared" si="14"/>
        <v>0</v>
      </c>
      <c r="I25" s="16">
        <f t="shared" ref="I25:J25" si="15">COUNTIFS(I$2:I$12,$B25)</f>
        <v>0</v>
      </c>
      <c r="J25" s="16">
        <f t="shared" si="15"/>
        <v>0</v>
      </c>
    </row>
    <row r="26" spans="1:10" x14ac:dyDescent="0.25">
      <c r="A26" s="7">
        <v>8</v>
      </c>
      <c r="B26" s="7" t="s">
        <v>15</v>
      </c>
      <c r="C26" s="15">
        <f t="shared" ref="C26:H26" si="16">COUNTIFS(C$2:C$15,$B26)</f>
        <v>0</v>
      </c>
      <c r="D26" s="15">
        <f t="shared" si="16"/>
        <v>0</v>
      </c>
      <c r="E26" s="15">
        <f t="shared" si="16"/>
        <v>0</v>
      </c>
      <c r="F26" s="15">
        <f t="shared" si="16"/>
        <v>0</v>
      </c>
      <c r="G26" s="15">
        <f t="shared" si="16"/>
        <v>0</v>
      </c>
      <c r="H26" s="15">
        <f t="shared" si="16"/>
        <v>0</v>
      </c>
      <c r="I26" s="16">
        <f t="shared" ref="I26:J26" si="17">COUNTIFS(I$2:I$12,$B26)</f>
        <v>0</v>
      </c>
      <c r="J26" s="16">
        <f t="shared" si="17"/>
        <v>0</v>
      </c>
    </row>
    <row r="27" spans="1:10" x14ac:dyDescent="0.25">
      <c r="A27" s="7">
        <v>9</v>
      </c>
      <c r="B27" s="7" t="s">
        <v>11</v>
      </c>
      <c r="C27" s="15">
        <f t="shared" ref="C27:H27" si="18">COUNTIFS(C$2:C$15,$B27)</f>
        <v>0</v>
      </c>
      <c r="D27" s="15">
        <f t="shared" si="18"/>
        <v>0</v>
      </c>
      <c r="E27" s="15">
        <f t="shared" si="18"/>
        <v>0</v>
      </c>
      <c r="F27" s="15">
        <f t="shared" si="18"/>
        <v>0</v>
      </c>
      <c r="G27" s="15">
        <f t="shared" si="18"/>
        <v>0</v>
      </c>
      <c r="H27" s="15">
        <f t="shared" si="18"/>
        <v>0</v>
      </c>
      <c r="I27" s="16">
        <f t="shared" ref="I27:J27" si="19">COUNTIFS(I$2:I$12,$B27)</f>
        <v>0</v>
      </c>
      <c r="J27" s="16">
        <f t="shared" si="19"/>
        <v>0</v>
      </c>
    </row>
    <row r="29" spans="1:10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B30" s="10" t="s">
        <v>21</v>
      </c>
      <c r="C30" s="10" t="s">
        <v>22</v>
      </c>
    </row>
    <row r="31" spans="1:10" x14ac:dyDescent="0.25">
      <c r="B31" s="8" t="s">
        <v>25</v>
      </c>
      <c r="C31" s="8" t="e">
        <f t="shared" ref="C31:C44" si="20">VLOOKUP(B31,$B$2:$B$15,1,FALSE)</f>
        <v>#N/A</v>
      </c>
    </row>
    <row r="32" spans="1:10" x14ac:dyDescent="0.25">
      <c r="B32" s="8" t="s">
        <v>26</v>
      </c>
      <c r="C32" s="8" t="e">
        <f t="shared" si="20"/>
        <v>#N/A</v>
      </c>
    </row>
    <row r="33" spans="2:3" x14ac:dyDescent="0.25">
      <c r="B33" s="8" t="s">
        <v>27</v>
      </c>
      <c r="C33" s="8" t="e">
        <f t="shared" si="20"/>
        <v>#N/A</v>
      </c>
    </row>
    <row r="34" spans="2:3" x14ac:dyDescent="0.25">
      <c r="B34" s="8" t="s">
        <v>28</v>
      </c>
      <c r="C34" s="8" t="e">
        <f t="shared" si="20"/>
        <v>#N/A</v>
      </c>
    </row>
    <row r="35" spans="2:3" x14ac:dyDescent="0.25">
      <c r="B35" s="8" t="s">
        <v>29</v>
      </c>
      <c r="C35" s="8" t="e">
        <f t="shared" si="20"/>
        <v>#N/A</v>
      </c>
    </row>
    <row r="36" spans="2:3" x14ac:dyDescent="0.25">
      <c r="B36" s="8" t="s">
        <v>30</v>
      </c>
      <c r="C36" s="8" t="e">
        <f t="shared" si="20"/>
        <v>#N/A</v>
      </c>
    </row>
    <row r="37" spans="2:3" x14ac:dyDescent="0.25">
      <c r="B37" s="8" t="s">
        <v>31</v>
      </c>
      <c r="C37" s="8" t="e">
        <f t="shared" si="20"/>
        <v>#N/A</v>
      </c>
    </row>
    <row r="38" spans="2:3" x14ac:dyDescent="0.25">
      <c r="B38" s="8" t="s">
        <v>32</v>
      </c>
      <c r="C38" s="8" t="e">
        <f t="shared" si="20"/>
        <v>#N/A</v>
      </c>
    </row>
    <row r="39" spans="2:3" x14ac:dyDescent="0.25">
      <c r="B39" s="8" t="s">
        <v>33</v>
      </c>
      <c r="C39" s="8" t="e">
        <f t="shared" si="20"/>
        <v>#N/A</v>
      </c>
    </row>
    <row r="40" spans="2:3" x14ac:dyDescent="0.25">
      <c r="B40" s="8" t="s">
        <v>34</v>
      </c>
      <c r="C40" s="8" t="e">
        <f t="shared" si="20"/>
        <v>#N/A</v>
      </c>
    </row>
    <row r="41" spans="2:3" x14ac:dyDescent="0.25">
      <c r="B41" s="8" t="s">
        <v>35</v>
      </c>
      <c r="C41" s="8" t="e">
        <f t="shared" si="20"/>
        <v>#N/A</v>
      </c>
    </row>
    <row r="42" spans="2:3" x14ac:dyDescent="0.25">
      <c r="B42" s="8" t="s">
        <v>36</v>
      </c>
      <c r="C42" s="8" t="e">
        <f t="shared" si="20"/>
        <v>#N/A</v>
      </c>
    </row>
    <row r="43" spans="2:3" x14ac:dyDescent="0.25">
      <c r="B43" s="8" t="s">
        <v>37</v>
      </c>
      <c r="C43" s="8" t="e">
        <f t="shared" si="20"/>
        <v>#N/A</v>
      </c>
    </row>
    <row r="44" spans="2:3" x14ac:dyDescent="0.25">
      <c r="B44" s="8"/>
      <c r="C44" s="8" t="e">
        <f t="shared" si="20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phoneticPr fontId="7" type="noConversion"/>
  <dataValidations count="3">
    <dataValidation type="list" allowBlank="1" showErrorMessage="1" sqref="C29:J29" xr:uid="{00000000-0002-0000-0800-000000000000}">
      <formula1>"1st,2nd,3rd,C,CF,LF,P,RF,SS"</formula1>
    </dataValidation>
    <dataValidation type="list" allowBlank="1" showErrorMessage="1" sqref="C2:J15" xr:uid="{F2AAF13B-851A-4B4A-8058-90690C5A06A0}">
      <formula1>$B$19:$B$28</formula1>
    </dataValidation>
    <dataValidation type="list" allowBlank="1" showInputMessage="1" showErrorMessage="1" sqref="B2:B15" xr:uid="{906B6AF6-C4CE-4A49-A7BA-484B18A0C7FE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N1001"/>
  <sheetViews>
    <sheetView workbookViewId="0">
      <selection activeCell="B32" sqref="B31:B43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M1" s="5" t="s">
        <v>23</v>
      </c>
      <c r="N1" s="6"/>
    </row>
    <row r="2" spans="1:14" x14ac:dyDescent="0.25">
      <c r="A2" s="7">
        <v>1</v>
      </c>
      <c r="B2" s="8"/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3'!$B$1:$P$15,12,FALSE),C2,",",D2,",",E2,",",F2,",",G2,",",H2)</f>
        <v>#N/A</v>
      </c>
      <c r="N2" s="6"/>
    </row>
    <row r="3" spans="1:14" x14ac:dyDescent="0.25">
      <c r="A3" s="7">
        <v>2</v>
      </c>
      <c r="B3" s="8"/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3'!$B$1:$P$15,12,FALSE),C3,",",D3,",",E3,",",F3,",",G3,",",H3)</f>
        <v>#N/A</v>
      </c>
      <c r="N3" s="6"/>
    </row>
    <row r="4" spans="1:14" x14ac:dyDescent="0.25">
      <c r="A4" s="7">
        <v>3</v>
      </c>
      <c r="B4" s="8"/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3'!$B$1:$P$15,12,FALSE),C4,",",D4,",",E4,",",F4,",",G4,",",H4)</f>
        <v>#N/A</v>
      </c>
      <c r="N4" s="6"/>
    </row>
    <row r="5" spans="1:14" x14ac:dyDescent="0.25">
      <c r="A5" s="7">
        <v>4</v>
      </c>
      <c r="B5" s="8"/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3'!$B$1:$P$15,12,FALSE),C5,",",D5,",",E5,",",F5,",",G5,",",H5)</f>
        <v>#N/A</v>
      </c>
      <c r="N5" s="6"/>
    </row>
    <row r="6" spans="1:14" x14ac:dyDescent="0.25">
      <c r="A6" s="7">
        <v>5</v>
      </c>
      <c r="B6" s="8"/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3'!$B$1:$P$15,12,FALSE),C6,",",D6,",",E6,",",F6,",",G6,",",H6)</f>
        <v>#N/A</v>
      </c>
      <c r="N6" s="6"/>
    </row>
    <row r="7" spans="1:14" x14ac:dyDescent="0.25">
      <c r="A7" s="7">
        <v>6</v>
      </c>
      <c r="B7" s="8"/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3'!$B$1:$P$15,12,FALSE),C7,",",D7,",",E7,",",F7,",",G7,",",H7)</f>
        <v>#N/A</v>
      </c>
      <c r="N7" s="6"/>
    </row>
    <row r="8" spans="1:14" x14ac:dyDescent="0.25">
      <c r="A8" s="7">
        <v>7</v>
      </c>
      <c r="B8" s="8"/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3'!$B$1:$P$15,12,FALSE),C8,",",D8,",",E8,",",F8,",",G8,",",H8)</f>
        <v>#N/A</v>
      </c>
      <c r="N8" s="6"/>
    </row>
    <row r="9" spans="1:14" x14ac:dyDescent="0.25">
      <c r="A9" s="7">
        <v>8</v>
      </c>
      <c r="B9" s="8"/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3'!$B$1:$P$15,12,FALSE),C9,",",D9,",",E9,",",F9,",",G9,",",H9)</f>
        <v>#N/A</v>
      </c>
      <c r="N9" s="6"/>
    </row>
    <row r="10" spans="1:14" x14ac:dyDescent="0.25">
      <c r="A10" s="7">
        <v>9</v>
      </c>
      <c r="B10" s="8"/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3'!$B$1:$P$15,12,FALSE),C10,",",D10,",",E10,",",F10,",",G10,",",H10)</f>
        <v>#N/A</v>
      </c>
      <c r="N10" s="6"/>
    </row>
    <row r="11" spans="1:14" x14ac:dyDescent="0.25">
      <c r="A11" s="7">
        <v>10</v>
      </c>
      <c r="B11" s="8"/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3'!$B$1:$P$15,12,FALSE),C11,",",D11,",",E11,",",F11,",",G11,",",H11)</f>
        <v>#N/A</v>
      </c>
      <c r="N11" s="6"/>
    </row>
    <row r="12" spans="1:14" x14ac:dyDescent="0.25">
      <c r="A12" s="7">
        <v>11</v>
      </c>
      <c r="B12" s="8"/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3'!$B$1:$P$15,12,FALSE),C12,",",D12,",",E12,",",F12,",",G12,",",H12)</f>
        <v>#N/A</v>
      </c>
      <c r="N12" s="6"/>
    </row>
    <row r="13" spans="1:14" x14ac:dyDescent="0.25">
      <c r="A13" s="7">
        <v>12</v>
      </c>
      <c r="B13" s="8"/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3'!$B$1:$P$15,12,FALSE),C13,",",D13,",",E13,",",F13,",",G13,",",H13)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3'!$B$1:$P$15,12,FALSE),C14,",",D14,",",E14,",",F14,",",G14,",",H14)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3'!$B$1:$P$15,12,FALSE),C15,",",D15,",",E15,",",F15,",",G15,",",H15)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0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0" x14ac:dyDescent="0.25">
      <c r="A18" s="12" t="s">
        <v>24</v>
      </c>
      <c r="B18" s="12" t="s">
        <v>20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0" x14ac:dyDescent="0.25">
      <c r="A19" s="7">
        <v>1</v>
      </c>
      <c r="B19" s="7" t="s">
        <v>16</v>
      </c>
      <c r="C19" s="15">
        <f t="shared" ref="C19:H19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19" si="3">COUNTIFS(I$2:I$12,$B19)</f>
        <v>0</v>
      </c>
      <c r="J19" s="16">
        <f t="shared" si="3"/>
        <v>0</v>
      </c>
    </row>
    <row r="20" spans="1:10" x14ac:dyDescent="0.25">
      <c r="A20" s="7">
        <v>2</v>
      </c>
      <c r="B20" s="7" t="s">
        <v>19</v>
      </c>
      <c r="C20" s="15">
        <f t="shared" ref="C20:H20" si="4">COUNTIFS(C$2:C$15,$B20)</f>
        <v>0</v>
      </c>
      <c r="D20" s="15">
        <f t="shared" si="4"/>
        <v>0</v>
      </c>
      <c r="E20" s="15">
        <f t="shared" si="4"/>
        <v>0</v>
      </c>
      <c r="F20" s="15">
        <f t="shared" si="4"/>
        <v>0</v>
      </c>
      <c r="G20" s="15">
        <f t="shared" si="4"/>
        <v>0</v>
      </c>
      <c r="H20" s="15">
        <f t="shared" si="4"/>
        <v>0</v>
      </c>
      <c r="I20" s="16">
        <f t="shared" ref="I20:J20" si="5">COUNTIFS(I$2:I$12,$B20)</f>
        <v>0</v>
      </c>
      <c r="J20" s="16">
        <f t="shared" si="5"/>
        <v>0</v>
      </c>
    </row>
    <row r="21" spans="1:10" x14ac:dyDescent="0.25">
      <c r="A21" s="7">
        <v>3</v>
      </c>
      <c r="B21" s="7" t="s">
        <v>18</v>
      </c>
      <c r="C21" s="15">
        <f t="shared" ref="C21:H21" si="6">COUNTIFS(C$2:C$15,$B21)</f>
        <v>0</v>
      </c>
      <c r="D21" s="15">
        <f t="shared" si="6"/>
        <v>0</v>
      </c>
      <c r="E21" s="15">
        <f t="shared" si="6"/>
        <v>0</v>
      </c>
      <c r="F21" s="15">
        <f t="shared" si="6"/>
        <v>0</v>
      </c>
      <c r="G21" s="15">
        <f t="shared" si="6"/>
        <v>0</v>
      </c>
      <c r="H21" s="15">
        <f t="shared" si="6"/>
        <v>0</v>
      </c>
      <c r="I21" s="16">
        <f t="shared" ref="I21:J21" si="7">COUNTIFS(I$2:I$12,$B21)</f>
        <v>0</v>
      </c>
      <c r="J21" s="16">
        <f t="shared" si="7"/>
        <v>0</v>
      </c>
    </row>
    <row r="22" spans="1:10" x14ac:dyDescent="0.25">
      <c r="A22" s="7">
        <v>4</v>
      </c>
      <c r="B22" s="7" t="s">
        <v>12</v>
      </c>
      <c r="C22" s="15">
        <f t="shared" ref="C22:H22" si="8">COUNTIFS(C$2:C$15,$B22)</f>
        <v>0</v>
      </c>
      <c r="D22" s="15">
        <f t="shared" si="8"/>
        <v>0</v>
      </c>
      <c r="E22" s="15">
        <f t="shared" si="8"/>
        <v>0</v>
      </c>
      <c r="F22" s="15">
        <f t="shared" si="8"/>
        <v>0</v>
      </c>
      <c r="G22" s="15">
        <f t="shared" si="8"/>
        <v>0</v>
      </c>
      <c r="H22" s="15">
        <f t="shared" si="8"/>
        <v>0</v>
      </c>
      <c r="I22" s="16">
        <f t="shared" ref="I22:J22" si="9">COUNTIFS(I$2:I$12,$B22)</f>
        <v>0</v>
      </c>
      <c r="J22" s="16">
        <f t="shared" si="9"/>
        <v>0</v>
      </c>
    </row>
    <row r="23" spans="1:10" x14ac:dyDescent="0.25">
      <c r="A23" s="7">
        <v>5</v>
      </c>
      <c r="B23" s="7" t="s">
        <v>13</v>
      </c>
      <c r="C23" s="15">
        <f t="shared" ref="C23:H23" si="10">COUNTIFS(C$2:C$15,$B23)</f>
        <v>0</v>
      </c>
      <c r="D23" s="15">
        <f t="shared" si="10"/>
        <v>0</v>
      </c>
      <c r="E23" s="15">
        <f t="shared" si="10"/>
        <v>0</v>
      </c>
      <c r="F23" s="15">
        <f t="shared" si="10"/>
        <v>0</v>
      </c>
      <c r="G23" s="15">
        <f t="shared" si="10"/>
        <v>0</v>
      </c>
      <c r="H23" s="15">
        <f t="shared" si="10"/>
        <v>0</v>
      </c>
      <c r="I23" s="16">
        <f t="shared" ref="I23:J23" si="11">COUNTIFS(I$2:I$12,$B23)</f>
        <v>0</v>
      </c>
      <c r="J23" s="16">
        <f t="shared" si="11"/>
        <v>0</v>
      </c>
    </row>
    <row r="24" spans="1:10" x14ac:dyDescent="0.25">
      <c r="A24" s="7">
        <v>6</v>
      </c>
      <c r="B24" s="7" t="s">
        <v>17</v>
      </c>
      <c r="C24" s="15">
        <f t="shared" ref="C24:H24" si="12">COUNTIFS(C$2:C$15,$B24)</f>
        <v>0</v>
      </c>
      <c r="D24" s="15">
        <f t="shared" si="12"/>
        <v>0</v>
      </c>
      <c r="E24" s="15">
        <f t="shared" si="12"/>
        <v>0</v>
      </c>
      <c r="F24" s="15">
        <f t="shared" si="12"/>
        <v>0</v>
      </c>
      <c r="G24" s="15">
        <f t="shared" si="12"/>
        <v>0</v>
      </c>
      <c r="H24" s="15">
        <f t="shared" si="12"/>
        <v>0</v>
      </c>
      <c r="I24" s="16">
        <f t="shared" ref="I24:J24" si="13">COUNTIFS(I$2:I$12,$B24)</f>
        <v>0</v>
      </c>
      <c r="J24" s="16">
        <f t="shared" si="13"/>
        <v>0</v>
      </c>
    </row>
    <row r="25" spans="1:10" x14ac:dyDescent="0.25">
      <c r="A25" s="7">
        <v>7</v>
      </c>
      <c r="B25" s="7" t="s">
        <v>14</v>
      </c>
      <c r="C25" s="15">
        <f t="shared" ref="C25:H25" si="14">COUNTIFS(C$2:C$15,$B25)</f>
        <v>0</v>
      </c>
      <c r="D25" s="15">
        <f t="shared" si="14"/>
        <v>0</v>
      </c>
      <c r="E25" s="15">
        <f t="shared" si="14"/>
        <v>0</v>
      </c>
      <c r="F25" s="15">
        <f t="shared" si="14"/>
        <v>0</v>
      </c>
      <c r="G25" s="15">
        <f t="shared" si="14"/>
        <v>0</v>
      </c>
      <c r="H25" s="15">
        <f t="shared" si="14"/>
        <v>0</v>
      </c>
      <c r="I25" s="16">
        <f t="shared" ref="I25:J25" si="15">COUNTIFS(I$2:I$12,$B25)</f>
        <v>0</v>
      </c>
      <c r="J25" s="16">
        <f t="shared" si="15"/>
        <v>0</v>
      </c>
    </row>
    <row r="26" spans="1:10" x14ac:dyDescent="0.25">
      <c r="A26" s="7">
        <v>8</v>
      </c>
      <c r="B26" s="7" t="s">
        <v>15</v>
      </c>
      <c r="C26" s="15">
        <f t="shared" ref="C26:H26" si="16">COUNTIFS(C$2:C$15,$B26)</f>
        <v>0</v>
      </c>
      <c r="D26" s="15">
        <f t="shared" si="16"/>
        <v>0</v>
      </c>
      <c r="E26" s="15">
        <f t="shared" si="16"/>
        <v>0</v>
      </c>
      <c r="F26" s="15">
        <f t="shared" si="16"/>
        <v>0</v>
      </c>
      <c r="G26" s="15">
        <f t="shared" si="16"/>
        <v>0</v>
      </c>
      <c r="H26" s="15">
        <f t="shared" si="16"/>
        <v>0</v>
      </c>
      <c r="I26" s="16">
        <f t="shared" ref="I26:J26" si="17">COUNTIFS(I$2:I$12,$B26)</f>
        <v>0</v>
      </c>
      <c r="J26" s="16">
        <f t="shared" si="17"/>
        <v>0</v>
      </c>
    </row>
    <row r="27" spans="1:10" x14ac:dyDescent="0.25">
      <c r="A27" s="7">
        <v>9</v>
      </c>
      <c r="B27" s="7" t="s">
        <v>11</v>
      </c>
      <c r="C27" s="15">
        <f t="shared" ref="C27:H27" si="18">COUNTIFS(C$2:C$15,$B27)</f>
        <v>0</v>
      </c>
      <c r="D27" s="15">
        <f t="shared" si="18"/>
        <v>0</v>
      </c>
      <c r="E27" s="15">
        <f t="shared" si="18"/>
        <v>0</v>
      </c>
      <c r="F27" s="15">
        <f t="shared" si="18"/>
        <v>0</v>
      </c>
      <c r="G27" s="15">
        <f t="shared" si="18"/>
        <v>0</v>
      </c>
      <c r="H27" s="15">
        <f t="shared" si="18"/>
        <v>0</v>
      </c>
      <c r="I27" s="16">
        <f t="shared" ref="I27:J27" si="19">COUNTIFS(I$2:I$12,$B27)</f>
        <v>0</v>
      </c>
      <c r="J27" s="16">
        <f t="shared" si="19"/>
        <v>0</v>
      </c>
    </row>
    <row r="29" spans="1:10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B30" s="10" t="s">
        <v>21</v>
      </c>
      <c r="C30" s="10" t="s">
        <v>22</v>
      </c>
    </row>
    <row r="31" spans="1:10" x14ac:dyDescent="0.25">
      <c r="B31" s="8" t="s">
        <v>25</v>
      </c>
      <c r="C31" s="8" t="e">
        <f t="shared" ref="C31:C44" si="20">VLOOKUP(B31,$B$2:$B$15,1,FALSE)</f>
        <v>#N/A</v>
      </c>
    </row>
    <row r="32" spans="1:10" x14ac:dyDescent="0.25">
      <c r="B32" s="8" t="s">
        <v>26</v>
      </c>
      <c r="C32" s="8" t="e">
        <f t="shared" si="20"/>
        <v>#N/A</v>
      </c>
    </row>
    <row r="33" spans="2:3" x14ac:dyDescent="0.25">
      <c r="B33" s="8" t="s">
        <v>27</v>
      </c>
      <c r="C33" s="8" t="e">
        <f t="shared" si="20"/>
        <v>#N/A</v>
      </c>
    </row>
    <row r="34" spans="2:3" x14ac:dyDescent="0.25">
      <c r="B34" s="8" t="s">
        <v>28</v>
      </c>
      <c r="C34" s="8" t="e">
        <f t="shared" si="20"/>
        <v>#N/A</v>
      </c>
    </row>
    <row r="35" spans="2:3" x14ac:dyDescent="0.25">
      <c r="B35" s="8" t="s">
        <v>29</v>
      </c>
      <c r="C35" s="8" t="e">
        <f t="shared" si="20"/>
        <v>#N/A</v>
      </c>
    </row>
    <row r="36" spans="2:3" x14ac:dyDescent="0.25">
      <c r="B36" s="8" t="s">
        <v>30</v>
      </c>
      <c r="C36" s="8" t="e">
        <f t="shared" si="20"/>
        <v>#N/A</v>
      </c>
    </row>
    <row r="37" spans="2:3" x14ac:dyDescent="0.25">
      <c r="B37" s="8" t="s">
        <v>31</v>
      </c>
      <c r="C37" s="8" t="e">
        <f t="shared" si="20"/>
        <v>#N/A</v>
      </c>
    </row>
    <row r="38" spans="2:3" x14ac:dyDescent="0.25">
      <c r="B38" s="8" t="s">
        <v>32</v>
      </c>
      <c r="C38" s="8" t="e">
        <f t="shared" si="20"/>
        <v>#N/A</v>
      </c>
    </row>
    <row r="39" spans="2:3" x14ac:dyDescent="0.25">
      <c r="B39" s="8" t="s">
        <v>33</v>
      </c>
      <c r="C39" s="8" t="e">
        <f t="shared" si="20"/>
        <v>#N/A</v>
      </c>
    </row>
    <row r="40" spans="2:3" x14ac:dyDescent="0.25">
      <c r="B40" s="8" t="s">
        <v>34</v>
      </c>
      <c r="C40" s="8" t="e">
        <f t="shared" si="20"/>
        <v>#N/A</v>
      </c>
    </row>
    <row r="41" spans="2:3" x14ac:dyDescent="0.25">
      <c r="B41" s="8" t="s">
        <v>35</v>
      </c>
      <c r="C41" s="8" t="e">
        <f t="shared" si="20"/>
        <v>#N/A</v>
      </c>
    </row>
    <row r="42" spans="2:3" x14ac:dyDescent="0.25">
      <c r="B42" s="8" t="s">
        <v>36</v>
      </c>
      <c r="C42" s="8" t="e">
        <f t="shared" si="20"/>
        <v>#N/A</v>
      </c>
    </row>
    <row r="43" spans="2:3" x14ac:dyDescent="0.25">
      <c r="B43" s="8" t="s">
        <v>37</v>
      </c>
      <c r="C43" s="8" t="e">
        <f t="shared" si="20"/>
        <v>#N/A</v>
      </c>
    </row>
    <row r="44" spans="2:3" x14ac:dyDescent="0.25">
      <c r="B44" s="8"/>
      <c r="C44" s="8" t="e">
        <f t="shared" si="20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phoneticPr fontId="7" type="noConversion"/>
  <dataValidations count="3">
    <dataValidation type="list" allowBlank="1" showErrorMessage="1" sqref="C29:J29" xr:uid="{00000000-0002-0000-0700-000000000000}">
      <formula1>"1B,2B,3B,C,CF,LF,P,RF,SS"</formula1>
    </dataValidation>
    <dataValidation type="list" allowBlank="1" showErrorMessage="1" sqref="C2:J15" xr:uid="{C7FD6A69-2B8C-4F29-9A7A-041193DC7265}">
      <formula1>$B$19:$B$28</formula1>
    </dataValidation>
    <dataValidation type="list" allowBlank="1" showInputMessage="1" showErrorMessage="1" sqref="B2:B15" xr:uid="{38E3872C-3F64-4CBE-806C-46AEF179B9D0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N1001"/>
  <sheetViews>
    <sheetView workbookViewId="0">
      <selection activeCell="B32" sqref="B31:B43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M1" s="5" t="s">
        <v>23</v>
      </c>
      <c r="N1" s="6"/>
    </row>
    <row r="2" spans="1:14" x14ac:dyDescent="0.25">
      <c r="A2" s="7">
        <v>1</v>
      </c>
      <c r="B2" s="8"/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4'!$B$1:$P$15,12,FALSE),C2,",",D2,",",E2,",",F2,",",G2,",",H2)</f>
        <v>#N/A</v>
      </c>
      <c r="N2" s="6"/>
    </row>
    <row r="3" spans="1:14" x14ac:dyDescent="0.25">
      <c r="A3" s="7">
        <v>2</v>
      </c>
      <c r="B3" s="8"/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4'!$B$1:$P$15,12,FALSE),C3,",",D3,",",E3,",",F3,",",G3,",",H3)</f>
        <v>#N/A</v>
      </c>
      <c r="N3" s="6"/>
    </row>
    <row r="4" spans="1:14" x14ac:dyDescent="0.25">
      <c r="A4" s="7">
        <v>3</v>
      </c>
      <c r="B4" s="8"/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4'!$B$1:$P$15,12,FALSE),C4,",",D4,",",E4,",",F4,",",G4,",",H4)</f>
        <v>#N/A</v>
      </c>
      <c r="N4" s="6"/>
    </row>
    <row r="5" spans="1:14" x14ac:dyDescent="0.25">
      <c r="A5" s="7">
        <v>4</v>
      </c>
      <c r="B5" s="8"/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4'!$B$1:$P$15,12,FALSE),C5,",",D5,",",E5,",",F5,",",G5,",",H5)</f>
        <v>#N/A</v>
      </c>
      <c r="N5" s="6"/>
    </row>
    <row r="6" spans="1:14" x14ac:dyDescent="0.25">
      <c r="A6" s="7">
        <v>5</v>
      </c>
      <c r="B6" s="8"/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4'!$B$1:$P$15,12,FALSE),C6,",",D6,",",E6,",",F6,",",G6,",",H6)</f>
        <v>#N/A</v>
      </c>
      <c r="N6" s="6"/>
    </row>
    <row r="7" spans="1:14" x14ac:dyDescent="0.25">
      <c r="A7" s="7">
        <v>6</v>
      </c>
      <c r="B7" s="8"/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4'!$B$1:$P$15,12,FALSE),C7,",",D7,",",E7,",",F7,",",G7,",",H7)</f>
        <v>#N/A</v>
      </c>
      <c r="N7" s="6"/>
    </row>
    <row r="8" spans="1:14" x14ac:dyDescent="0.25">
      <c r="A8" s="7">
        <v>7</v>
      </c>
      <c r="B8" s="8"/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4'!$B$1:$P$15,12,FALSE),C8,",",D8,",",E8,",",F8,",",G8,",",H8)</f>
        <v>#N/A</v>
      </c>
      <c r="N8" s="6"/>
    </row>
    <row r="9" spans="1:14" x14ac:dyDescent="0.25">
      <c r="A9" s="7">
        <v>8</v>
      </c>
      <c r="B9" s="8"/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4'!$B$1:$P$15,12,FALSE),C9,",",D9,",",E9,",",F9,",",G9,",",H9)</f>
        <v>#N/A</v>
      </c>
      <c r="N9" s="6"/>
    </row>
    <row r="10" spans="1:14" x14ac:dyDescent="0.25">
      <c r="A10" s="7">
        <v>9</v>
      </c>
      <c r="B10" s="8"/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4'!$B$1:$P$15,12,FALSE),C10,",",D10,",",E10,",",F10,",",G10,",",H10)</f>
        <v>#N/A</v>
      </c>
      <c r="N10" s="6"/>
    </row>
    <row r="11" spans="1:14" x14ac:dyDescent="0.25">
      <c r="A11" s="7">
        <v>10</v>
      </c>
      <c r="B11" s="8"/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4'!$B$1:$P$15,12,FALSE),C11,",",D11,",",E11,",",F11,",",G11,",",H11)</f>
        <v>#N/A</v>
      </c>
      <c r="N11" s="6"/>
    </row>
    <row r="12" spans="1:14" x14ac:dyDescent="0.25">
      <c r="A12" s="7">
        <v>11</v>
      </c>
      <c r="B12" s="8"/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4'!$B$1:$P$15,12,FALSE),C12,",",D12,",",E12,",",F12,",",G12,",",H12)</f>
        <v>#N/A</v>
      </c>
      <c r="N12" s="6"/>
    </row>
    <row r="13" spans="1:14" x14ac:dyDescent="0.25">
      <c r="A13" s="7">
        <v>12</v>
      </c>
      <c r="B13" s="8"/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4'!$B$1:$P$15,12,FALSE),C13,",",D13,",",E13,",",F13,",",G13,",",H13)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4'!$B$1:$P$15,12,FALSE),C14,",",D14,",",E14,",",F14,",",G14,",",H14)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4'!$B$1:$P$15,12,FALSE),C15,",",D15,",",E15,",",F15,",",G15,",",H15)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0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0" x14ac:dyDescent="0.25">
      <c r="A18" s="12" t="s">
        <v>24</v>
      </c>
      <c r="B18" s="12" t="s">
        <v>20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0" x14ac:dyDescent="0.25">
      <c r="A19" s="7">
        <v>1</v>
      </c>
      <c r="B19" s="7" t="s">
        <v>16</v>
      </c>
      <c r="C19" s="15">
        <f t="shared" ref="C19:H19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19" si="3">COUNTIFS(I$2:I$12,$B19)</f>
        <v>0</v>
      </c>
      <c r="J19" s="16">
        <f t="shared" si="3"/>
        <v>0</v>
      </c>
    </row>
    <row r="20" spans="1:10" x14ac:dyDescent="0.25">
      <c r="A20" s="7">
        <v>2</v>
      </c>
      <c r="B20" s="7" t="s">
        <v>19</v>
      </c>
      <c r="C20" s="15">
        <f t="shared" ref="C20:H20" si="4">COUNTIFS(C$2:C$15,$B20)</f>
        <v>0</v>
      </c>
      <c r="D20" s="15">
        <f t="shared" si="4"/>
        <v>0</v>
      </c>
      <c r="E20" s="15">
        <f t="shared" si="4"/>
        <v>0</v>
      </c>
      <c r="F20" s="15">
        <f t="shared" si="4"/>
        <v>0</v>
      </c>
      <c r="G20" s="15">
        <f t="shared" si="4"/>
        <v>0</v>
      </c>
      <c r="H20" s="15">
        <f t="shared" si="4"/>
        <v>0</v>
      </c>
      <c r="I20" s="16">
        <f t="shared" ref="I20:J20" si="5">COUNTIFS(I$2:I$12,$B20)</f>
        <v>0</v>
      </c>
      <c r="J20" s="16">
        <f t="shared" si="5"/>
        <v>0</v>
      </c>
    </row>
    <row r="21" spans="1:10" x14ac:dyDescent="0.25">
      <c r="A21" s="7">
        <v>3</v>
      </c>
      <c r="B21" s="7" t="s">
        <v>18</v>
      </c>
      <c r="C21" s="15">
        <f t="shared" ref="C21:H21" si="6">COUNTIFS(C$2:C$15,$B21)</f>
        <v>0</v>
      </c>
      <c r="D21" s="15">
        <f t="shared" si="6"/>
        <v>0</v>
      </c>
      <c r="E21" s="15">
        <f t="shared" si="6"/>
        <v>0</v>
      </c>
      <c r="F21" s="15">
        <f t="shared" si="6"/>
        <v>0</v>
      </c>
      <c r="G21" s="15">
        <f t="shared" si="6"/>
        <v>0</v>
      </c>
      <c r="H21" s="15">
        <f t="shared" si="6"/>
        <v>0</v>
      </c>
      <c r="I21" s="16">
        <f t="shared" ref="I21:J21" si="7">COUNTIFS(I$2:I$12,$B21)</f>
        <v>0</v>
      </c>
      <c r="J21" s="16">
        <f t="shared" si="7"/>
        <v>0</v>
      </c>
    </row>
    <row r="22" spans="1:10" x14ac:dyDescent="0.25">
      <c r="A22" s="7">
        <v>4</v>
      </c>
      <c r="B22" s="7" t="s">
        <v>12</v>
      </c>
      <c r="C22" s="15">
        <f t="shared" ref="C22:H22" si="8">COUNTIFS(C$2:C$15,$B22)</f>
        <v>0</v>
      </c>
      <c r="D22" s="15">
        <f t="shared" si="8"/>
        <v>0</v>
      </c>
      <c r="E22" s="15">
        <f t="shared" si="8"/>
        <v>0</v>
      </c>
      <c r="F22" s="15">
        <f t="shared" si="8"/>
        <v>0</v>
      </c>
      <c r="G22" s="15">
        <f t="shared" si="8"/>
        <v>0</v>
      </c>
      <c r="H22" s="15">
        <f t="shared" si="8"/>
        <v>0</v>
      </c>
      <c r="I22" s="16">
        <f t="shared" ref="I22:J22" si="9">COUNTIFS(I$2:I$12,$B22)</f>
        <v>0</v>
      </c>
      <c r="J22" s="16">
        <f t="shared" si="9"/>
        <v>0</v>
      </c>
    </row>
    <row r="23" spans="1:10" x14ac:dyDescent="0.25">
      <c r="A23" s="7">
        <v>5</v>
      </c>
      <c r="B23" s="7" t="s">
        <v>13</v>
      </c>
      <c r="C23" s="15">
        <f t="shared" ref="C23:H23" si="10">COUNTIFS(C$2:C$15,$B23)</f>
        <v>0</v>
      </c>
      <c r="D23" s="15">
        <f t="shared" si="10"/>
        <v>0</v>
      </c>
      <c r="E23" s="15">
        <f t="shared" si="10"/>
        <v>0</v>
      </c>
      <c r="F23" s="15">
        <f t="shared" si="10"/>
        <v>0</v>
      </c>
      <c r="G23" s="15">
        <f t="shared" si="10"/>
        <v>0</v>
      </c>
      <c r="H23" s="15">
        <f t="shared" si="10"/>
        <v>0</v>
      </c>
      <c r="I23" s="16">
        <f t="shared" ref="I23:J23" si="11">COUNTIFS(I$2:I$12,$B23)</f>
        <v>0</v>
      </c>
      <c r="J23" s="16">
        <f t="shared" si="11"/>
        <v>0</v>
      </c>
    </row>
    <row r="24" spans="1:10" x14ac:dyDescent="0.25">
      <c r="A24" s="7">
        <v>6</v>
      </c>
      <c r="B24" s="7" t="s">
        <v>17</v>
      </c>
      <c r="C24" s="15">
        <f t="shared" ref="C24:H24" si="12">COUNTIFS(C$2:C$15,$B24)</f>
        <v>0</v>
      </c>
      <c r="D24" s="15">
        <f t="shared" si="12"/>
        <v>0</v>
      </c>
      <c r="E24" s="15">
        <f t="shared" si="12"/>
        <v>0</v>
      </c>
      <c r="F24" s="15">
        <f t="shared" si="12"/>
        <v>0</v>
      </c>
      <c r="G24" s="15">
        <f t="shared" si="12"/>
        <v>0</v>
      </c>
      <c r="H24" s="15">
        <f t="shared" si="12"/>
        <v>0</v>
      </c>
      <c r="I24" s="16">
        <f t="shared" ref="I24:J24" si="13">COUNTIFS(I$2:I$12,$B24)</f>
        <v>0</v>
      </c>
      <c r="J24" s="16">
        <f t="shared" si="13"/>
        <v>0</v>
      </c>
    </row>
    <row r="25" spans="1:10" x14ac:dyDescent="0.25">
      <c r="A25" s="7">
        <v>7</v>
      </c>
      <c r="B25" s="7" t="s">
        <v>14</v>
      </c>
      <c r="C25" s="15">
        <f t="shared" ref="C25:H25" si="14">COUNTIFS(C$2:C$15,$B25)</f>
        <v>0</v>
      </c>
      <c r="D25" s="15">
        <f t="shared" si="14"/>
        <v>0</v>
      </c>
      <c r="E25" s="15">
        <f t="shared" si="14"/>
        <v>0</v>
      </c>
      <c r="F25" s="15">
        <f t="shared" si="14"/>
        <v>0</v>
      </c>
      <c r="G25" s="15">
        <f t="shared" si="14"/>
        <v>0</v>
      </c>
      <c r="H25" s="15">
        <f t="shared" si="14"/>
        <v>0</v>
      </c>
      <c r="I25" s="16">
        <f t="shared" ref="I25:J25" si="15">COUNTIFS(I$2:I$12,$B25)</f>
        <v>0</v>
      </c>
      <c r="J25" s="16">
        <f t="shared" si="15"/>
        <v>0</v>
      </c>
    </row>
    <row r="26" spans="1:10" x14ac:dyDescent="0.25">
      <c r="A26" s="7">
        <v>8</v>
      </c>
      <c r="B26" s="7" t="s">
        <v>15</v>
      </c>
      <c r="C26" s="15">
        <f t="shared" ref="C26:H26" si="16">COUNTIFS(C$2:C$15,$B26)</f>
        <v>0</v>
      </c>
      <c r="D26" s="15">
        <f t="shared" si="16"/>
        <v>0</v>
      </c>
      <c r="E26" s="15">
        <f t="shared" si="16"/>
        <v>0</v>
      </c>
      <c r="F26" s="15">
        <f t="shared" si="16"/>
        <v>0</v>
      </c>
      <c r="G26" s="15">
        <f t="shared" si="16"/>
        <v>0</v>
      </c>
      <c r="H26" s="15">
        <f t="shared" si="16"/>
        <v>0</v>
      </c>
      <c r="I26" s="16">
        <f t="shared" ref="I26:J26" si="17">COUNTIFS(I$2:I$12,$B26)</f>
        <v>0</v>
      </c>
      <c r="J26" s="16">
        <f t="shared" si="17"/>
        <v>0</v>
      </c>
    </row>
    <row r="27" spans="1:10" x14ac:dyDescent="0.25">
      <c r="A27" s="7">
        <v>9</v>
      </c>
      <c r="B27" s="7" t="s">
        <v>11</v>
      </c>
      <c r="C27" s="15">
        <f t="shared" ref="C27:H27" si="18">COUNTIFS(C$2:C$15,$B27)</f>
        <v>0</v>
      </c>
      <c r="D27" s="15">
        <f t="shared" si="18"/>
        <v>0</v>
      </c>
      <c r="E27" s="15">
        <f t="shared" si="18"/>
        <v>0</v>
      </c>
      <c r="F27" s="15">
        <f t="shared" si="18"/>
        <v>0</v>
      </c>
      <c r="G27" s="15">
        <f t="shared" si="18"/>
        <v>0</v>
      </c>
      <c r="H27" s="15">
        <f t="shared" si="18"/>
        <v>0</v>
      </c>
      <c r="I27" s="16">
        <f t="shared" ref="I27:J27" si="19">COUNTIFS(I$2:I$12,$B27)</f>
        <v>0</v>
      </c>
      <c r="J27" s="16">
        <f t="shared" si="19"/>
        <v>0</v>
      </c>
    </row>
    <row r="29" spans="1:10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B30" s="10" t="s">
        <v>21</v>
      </c>
      <c r="C30" s="10" t="s">
        <v>22</v>
      </c>
    </row>
    <row r="31" spans="1:10" x14ac:dyDescent="0.25">
      <c r="B31" s="8" t="s">
        <v>25</v>
      </c>
      <c r="C31" s="8" t="e">
        <f t="shared" ref="C31:C44" si="20">VLOOKUP(B31,$B$2:$B$15,1,FALSE)</f>
        <v>#N/A</v>
      </c>
    </row>
    <row r="32" spans="1:10" x14ac:dyDescent="0.25">
      <c r="B32" s="8" t="s">
        <v>26</v>
      </c>
      <c r="C32" s="8" t="e">
        <f t="shared" si="20"/>
        <v>#N/A</v>
      </c>
    </row>
    <row r="33" spans="2:3" x14ac:dyDescent="0.25">
      <c r="B33" s="8" t="s">
        <v>27</v>
      </c>
      <c r="C33" s="8" t="e">
        <f t="shared" si="20"/>
        <v>#N/A</v>
      </c>
    </row>
    <row r="34" spans="2:3" x14ac:dyDescent="0.25">
      <c r="B34" s="8" t="s">
        <v>28</v>
      </c>
      <c r="C34" s="8" t="e">
        <f t="shared" si="20"/>
        <v>#N/A</v>
      </c>
    </row>
    <row r="35" spans="2:3" x14ac:dyDescent="0.25">
      <c r="B35" s="8" t="s">
        <v>29</v>
      </c>
      <c r="C35" s="8" t="e">
        <f t="shared" si="20"/>
        <v>#N/A</v>
      </c>
    </row>
    <row r="36" spans="2:3" x14ac:dyDescent="0.25">
      <c r="B36" s="8" t="s">
        <v>30</v>
      </c>
      <c r="C36" s="8" t="e">
        <f t="shared" si="20"/>
        <v>#N/A</v>
      </c>
    </row>
    <row r="37" spans="2:3" x14ac:dyDescent="0.25">
      <c r="B37" s="8" t="s">
        <v>31</v>
      </c>
      <c r="C37" s="8" t="e">
        <f t="shared" si="20"/>
        <v>#N/A</v>
      </c>
    </row>
    <row r="38" spans="2:3" x14ac:dyDescent="0.25">
      <c r="B38" s="8" t="s">
        <v>32</v>
      </c>
      <c r="C38" s="8" t="e">
        <f t="shared" si="20"/>
        <v>#N/A</v>
      </c>
    </row>
    <row r="39" spans="2:3" x14ac:dyDescent="0.25">
      <c r="B39" s="8" t="s">
        <v>33</v>
      </c>
      <c r="C39" s="8" t="e">
        <f t="shared" si="20"/>
        <v>#N/A</v>
      </c>
    </row>
    <row r="40" spans="2:3" x14ac:dyDescent="0.25">
      <c r="B40" s="8" t="s">
        <v>34</v>
      </c>
      <c r="C40" s="8" t="e">
        <f t="shared" si="20"/>
        <v>#N/A</v>
      </c>
    </row>
    <row r="41" spans="2:3" x14ac:dyDescent="0.25">
      <c r="B41" s="8" t="s">
        <v>35</v>
      </c>
      <c r="C41" s="8" t="e">
        <f t="shared" si="20"/>
        <v>#N/A</v>
      </c>
    </row>
    <row r="42" spans="2:3" x14ac:dyDescent="0.25">
      <c r="B42" s="8" t="s">
        <v>36</v>
      </c>
      <c r="C42" s="8" t="e">
        <f t="shared" si="20"/>
        <v>#N/A</v>
      </c>
    </row>
    <row r="43" spans="2:3" x14ac:dyDescent="0.25">
      <c r="B43" s="8" t="s">
        <v>37</v>
      </c>
      <c r="C43" s="8" t="e">
        <f t="shared" si="20"/>
        <v>#N/A</v>
      </c>
    </row>
    <row r="44" spans="2:3" x14ac:dyDescent="0.25">
      <c r="B44" s="8"/>
      <c r="C44" s="8" t="e">
        <f t="shared" si="20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phoneticPr fontId="7" type="noConversion"/>
  <dataValidations count="3">
    <dataValidation type="list" allowBlank="1" showErrorMessage="1" sqref="C29:J29" xr:uid="{00000000-0002-0000-0600-000000000000}">
      <formula1>"1B,2B,3B,C,CF,LF,P,RF,SS"</formula1>
    </dataValidation>
    <dataValidation type="list" allowBlank="1" showErrorMessage="1" sqref="C2:J15" xr:uid="{4945946D-D3C2-408F-98C3-E40190D3E301}">
      <formula1>$B$19:$B$28</formula1>
    </dataValidation>
    <dataValidation type="list" allowBlank="1" showInputMessage="1" showErrorMessage="1" sqref="B2:B15" xr:uid="{6B91BCDC-4A49-4B5A-A16A-373CBA0B8329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N1001"/>
  <sheetViews>
    <sheetView workbookViewId="0">
      <selection activeCell="B32" sqref="B31:B43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M1" s="5" t="s">
        <v>23</v>
      </c>
      <c r="N1" s="6"/>
    </row>
    <row r="2" spans="1:14" x14ac:dyDescent="0.25">
      <c r="A2" s="7">
        <v>1</v>
      </c>
      <c r="B2" s="8"/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5'!$B$1:$P$15,12,FALSE),C2,",",D2,",",E2,",",F2,",",G2,",",H2)</f>
        <v>#N/A</v>
      </c>
      <c r="N2" s="6"/>
    </row>
    <row r="3" spans="1:14" x14ac:dyDescent="0.25">
      <c r="A3" s="7">
        <v>2</v>
      </c>
      <c r="B3" s="8"/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5'!$B$1:$P$15,12,FALSE),C3,",",D3,",",E3,",",F3,",",G3,",",H3)</f>
        <v>#N/A</v>
      </c>
      <c r="N3" s="6"/>
    </row>
    <row r="4" spans="1:14" x14ac:dyDescent="0.25">
      <c r="A4" s="7">
        <v>3</v>
      </c>
      <c r="B4" s="8"/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5'!$B$1:$P$15,12,FALSE),C4,",",D4,",",E4,",",F4,",",G4,",",H4)</f>
        <v>#N/A</v>
      </c>
      <c r="N4" s="6"/>
    </row>
    <row r="5" spans="1:14" x14ac:dyDescent="0.25">
      <c r="A5" s="7">
        <v>4</v>
      </c>
      <c r="B5" s="8"/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5'!$B$1:$P$15,12,FALSE),C5,",",D5,",",E5,",",F5,",",G5,",",H5)</f>
        <v>#N/A</v>
      </c>
      <c r="N5" s="6"/>
    </row>
    <row r="6" spans="1:14" x14ac:dyDescent="0.25">
      <c r="A6" s="7">
        <v>5</v>
      </c>
      <c r="B6" s="8"/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5'!$B$1:$P$15,12,FALSE),C6,",",D6,",",E6,",",F6,",",G6,",",H6)</f>
        <v>#N/A</v>
      </c>
      <c r="N6" s="6"/>
    </row>
    <row r="7" spans="1:14" x14ac:dyDescent="0.25">
      <c r="A7" s="7">
        <v>6</v>
      </c>
      <c r="B7" s="8"/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5'!$B$1:$P$15,12,FALSE),C7,",",D7,",",E7,",",F7,",",G7,",",H7)</f>
        <v>#N/A</v>
      </c>
      <c r="N7" s="6"/>
    </row>
    <row r="8" spans="1:14" x14ac:dyDescent="0.25">
      <c r="A8" s="7">
        <v>7</v>
      </c>
      <c r="B8" s="8"/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5'!$B$1:$P$15,12,FALSE),C8,",",D8,",",E8,",",F8,",",G8,",",H8)</f>
        <v>#N/A</v>
      </c>
      <c r="N8" s="6"/>
    </row>
    <row r="9" spans="1:14" x14ac:dyDescent="0.25">
      <c r="A9" s="7">
        <v>8</v>
      </c>
      <c r="B9" s="8"/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5'!$B$1:$P$15,12,FALSE),C9,",",D9,",",E9,",",F9,",",G9,",",H9)</f>
        <v>#N/A</v>
      </c>
      <c r="N9" s="6"/>
    </row>
    <row r="10" spans="1:14" x14ac:dyDescent="0.25">
      <c r="A10" s="7">
        <v>9</v>
      </c>
      <c r="B10" s="8"/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5'!$B$1:$P$15,12,FALSE),C10,",",D10,",",E10,",",F10,",",G10,",",H10)</f>
        <v>#N/A</v>
      </c>
      <c r="N10" s="6"/>
    </row>
    <row r="11" spans="1:14" x14ac:dyDescent="0.25">
      <c r="A11" s="7">
        <v>10</v>
      </c>
      <c r="B11" s="8"/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5'!$B$1:$P$15,12,FALSE),C11,",",D11,",",E11,",",F11,",",G11,",",H11)</f>
        <v>#N/A</v>
      </c>
      <c r="N11" s="6"/>
    </row>
    <row r="12" spans="1:14" x14ac:dyDescent="0.25">
      <c r="A12" s="7">
        <v>11</v>
      </c>
      <c r="B12" s="8"/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5'!$B$1:$P$15,12,FALSE),C12,",",D12,",",E12,",",F12,",",G12,",",H12)</f>
        <v>#N/A</v>
      </c>
      <c r="N12" s="6"/>
    </row>
    <row r="13" spans="1:14" x14ac:dyDescent="0.25">
      <c r="A13" s="7">
        <v>12</v>
      </c>
      <c r="B13" s="8"/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5'!$B$1:$P$15,12,FALSE),C13,",",D13,",",E13,",",F13,",",G13,",",H13)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5'!$B$1:$P$15,12,FALSE),C14,",",D14,",",E14,",",F14,",",G14,",",H14)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5'!$B$1:$P$15,12,FALSE),C15,",",D15,",",E15,",",F15,",",G15,",",H15)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0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0" x14ac:dyDescent="0.25">
      <c r="A18" s="12" t="s">
        <v>24</v>
      </c>
      <c r="B18" s="12" t="s">
        <v>20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0" x14ac:dyDescent="0.25">
      <c r="A19" s="7">
        <v>1</v>
      </c>
      <c r="B19" s="7" t="s">
        <v>16</v>
      </c>
      <c r="C19" s="15">
        <f t="shared" ref="C19:H19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19" si="3">COUNTIFS(I$2:I$12,$B19)</f>
        <v>0</v>
      </c>
      <c r="J19" s="16">
        <f t="shared" si="3"/>
        <v>0</v>
      </c>
    </row>
    <row r="20" spans="1:10" x14ac:dyDescent="0.25">
      <c r="A20" s="7">
        <v>2</v>
      </c>
      <c r="B20" s="7" t="s">
        <v>19</v>
      </c>
      <c r="C20" s="15">
        <f t="shared" ref="C20:H20" si="4">COUNTIFS(C$2:C$15,$B20)</f>
        <v>0</v>
      </c>
      <c r="D20" s="15">
        <f t="shared" si="4"/>
        <v>0</v>
      </c>
      <c r="E20" s="15">
        <f t="shared" si="4"/>
        <v>0</v>
      </c>
      <c r="F20" s="15">
        <f t="shared" si="4"/>
        <v>0</v>
      </c>
      <c r="G20" s="15">
        <f t="shared" si="4"/>
        <v>0</v>
      </c>
      <c r="H20" s="15">
        <f t="shared" si="4"/>
        <v>0</v>
      </c>
      <c r="I20" s="16">
        <f t="shared" ref="I20:J20" si="5">COUNTIFS(I$2:I$12,$B20)</f>
        <v>0</v>
      </c>
      <c r="J20" s="16">
        <f t="shared" si="5"/>
        <v>0</v>
      </c>
    </row>
    <row r="21" spans="1:10" x14ac:dyDescent="0.25">
      <c r="A21" s="7">
        <v>3</v>
      </c>
      <c r="B21" s="7" t="s">
        <v>18</v>
      </c>
      <c r="C21" s="15">
        <f t="shared" ref="C21:H21" si="6">COUNTIFS(C$2:C$15,$B21)</f>
        <v>0</v>
      </c>
      <c r="D21" s="15">
        <f t="shared" si="6"/>
        <v>0</v>
      </c>
      <c r="E21" s="15">
        <f t="shared" si="6"/>
        <v>0</v>
      </c>
      <c r="F21" s="15">
        <f t="shared" si="6"/>
        <v>0</v>
      </c>
      <c r="G21" s="15">
        <f t="shared" si="6"/>
        <v>0</v>
      </c>
      <c r="H21" s="15">
        <f t="shared" si="6"/>
        <v>0</v>
      </c>
      <c r="I21" s="16">
        <f t="shared" ref="I21:J21" si="7">COUNTIFS(I$2:I$12,$B21)</f>
        <v>0</v>
      </c>
      <c r="J21" s="16">
        <f t="shared" si="7"/>
        <v>0</v>
      </c>
    </row>
    <row r="22" spans="1:10" x14ac:dyDescent="0.25">
      <c r="A22" s="7">
        <v>4</v>
      </c>
      <c r="B22" s="7" t="s">
        <v>12</v>
      </c>
      <c r="C22" s="15">
        <f t="shared" ref="C22:H22" si="8">COUNTIFS(C$2:C$15,$B22)</f>
        <v>0</v>
      </c>
      <c r="D22" s="15">
        <f t="shared" si="8"/>
        <v>0</v>
      </c>
      <c r="E22" s="15">
        <f t="shared" si="8"/>
        <v>0</v>
      </c>
      <c r="F22" s="15">
        <f t="shared" si="8"/>
        <v>0</v>
      </c>
      <c r="G22" s="15">
        <f t="shared" si="8"/>
        <v>0</v>
      </c>
      <c r="H22" s="15">
        <f t="shared" si="8"/>
        <v>0</v>
      </c>
      <c r="I22" s="16">
        <f t="shared" ref="I22:J22" si="9">COUNTIFS(I$2:I$12,$B22)</f>
        <v>0</v>
      </c>
      <c r="J22" s="16">
        <f t="shared" si="9"/>
        <v>0</v>
      </c>
    </row>
    <row r="23" spans="1:10" x14ac:dyDescent="0.25">
      <c r="A23" s="7">
        <v>5</v>
      </c>
      <c r="B23" s="7" t="s">
        <v>13</v>
      </c>
      <c r="C23" s="15">
        <f t="shared" ref="C23:H23" si="10">COUNTIFS(C$2:C$15,$B23)</f>
        <v>0</v>
      </c>
      <c r="D23" s="15">
        <f t="shared" si="10"/>
        <v>0</v>
      </c>
      <c r="E23" s="15">
        <f t="shared" si="10"/>
        <v>0</v>
      </c>
      <c r="F23" s="15">
        <f t="shared" si="10"/>
        <v>0</v>
      </c>
      <c r="G23" s="15">
        <f t="shared" si="10"/>
        <v>0</v>
      </c>
      <c r="H23" s="15">
        <f t="shared" si="10"/>
        <v>0</v>
      </c>
      <c r="I23" s="16">
        <f t="shared" ref="I23:J23" si="11">COUNTIFS(I$2:I$12,$B23)</f>
        <v>0</v>
      </c>
      <c r="J23" s="16">
        <f t="shared" si="11"/>
        <v>0</v>
      </c>
    </row>
    <row r="24" spans="1:10" x14ac:dyDescent="0.25">
      <c r="A24" s="7">
        <v>6</v>
      </c>
      <c r="B24" s="7" t="s">
        <v>17</v>
      </c>
      <c r="C24" s="15">
        <f t="shared" ref="C24:H24" si="12">COUNTIFS(C$2:C$15,$B24)</f>
        <v>0</v>
      </c>
      <c r="D24" s="15">
        <f t="shared" si="12"/>
        <v>0</v>
      </c>
      <c r="E24" s="15">
        <f t="shared" si="12"/>
        <v>0</v>
      </c>
      <c r="F24" s="15">
        <f t="shared" si="12"/>
        <v>0</v>
      </c>
      <c r="G24" s="15">
        <f t="shared" si="12"/>
        <v>0</v>
      </c>
      <c r="H24" s="15">
        <f t="shared" si="12"/>
        <v>0</v>
      </c>
      <c r="I24" s="16">
        <f t="shared" ref="I24:J24" si="13">COUNTIFS(I$2:I$12,$B24)</f>
        <v>0</v>
      </c>
      <c r="J24" s="16">
        <f t="shared" si="13"/>
        <v>0</v>
      </c>
    </row>
    <row r="25" spans="1:10" x14ac:dyDescent="0.25">
      <c r="A25" s="7">
        <v>7</v>
      </c>
      <c r="B25" s="7" t="s">
        <v>14</v>
      </c>
      <c r="C25" s="15">
        <f t="shared" ref="C25:H25" si="14">COUNTIFS(C$2:C$15,$B25)</f>
        <v>0</v>
      </c>
      <c r="D25" s="15">
        <f t="shared" si="14"/>
        <v>0</v>
      </c>
      <c r="E25" s="15">
        <f t="shared" si="14"/>
        <v>0</v>
      </c>
      <c r="F25" s="15">
        <f t="shared" si="14"/>
        <v>0</v>
      </c>
      <c r="G25" s="15">
        <f t="shared" si="14"/>
        <v>0</v>
      </c>
      <c r="H25" s="15">
        <f t="shared" si="14"/>
        <v>0</v>
      </c>
      <c r="I25" s="16">
        <f t="shared" ref="I25:J25" si="15">COUNTIFS(I$2:I$12,$B25)</f>
        <v>0</v>
      </c>
      <c r="J25" s="16">
        <f t="shared" si="15"/>
        <v>0</v>
      </c>
    </row>
    <row r="26" spans="1:10" x14ac:dyDescent="0.25">
      <c r="A26" s="7">
        <v>8</v>
      </c>
      <c r="B26" s="7" t="s">
        <v>15</v>
      </c>
      <c r="C26" s="15">
        <f t="shared" ref="C26:H26" si="16">COUNTIFS(C$2:C$15,$B26)</f>
        <v>0</v>
      </c>
      <c r="D26" s="15">
        <f t="shared" si="16"/>
        <v>0</v>
      </c>
      <c r="E26" s="15">
        <f t="shared" si="16"/>
        <v>0</v>
      </c>
      <c r="F26" s="15">
        <f t="shared" si="16"/>
        <v>0</v>
      </c>
      <c r="G26" s="15">
        <f t="shared" si="16"/>
        <v>0</v>
      </c>
      <c r="H26" s="15">
        <f t="shared" si="16"/>
        <v>0</v>
      </c>
      <c r="I26" s="16">
        <f t="shared" ref="I26:J26" si="17">COUNTIFS(I$2:I$12,$B26)</f>
        <v>0</v>
      </c>
      <c r="J26" s="16">
        <f t="shared" si="17"/>
        <v>0</v>
      </c>
    </row>
    <row r="27" spans="1:10" x14ac:dyDescent="0.25">
      <c r="A27" s="7">
        <v>9</v>
      </c>
      <c r="B27" s="7" t="s">
        <v>11</v>
      </c>
      <c r="C27" s="15">
        <f t="shared" ref="C27:H27" si="18">COUNTIFS(C$2:C$15,$B27)</f>
        <v>0</v>
      </c>
      <c r="D27" s="15">
        <f t="shared" si="18"/>
        <v>0</v>
      </c>
      <c r="E27" s="15">
        <f t="shared" si="18"/>
        <v>0</v>
      </c>
      <c r="F27" s="15">
        <f t="shared" si="18"/>
        <v>0</v>
      </c>
      <c r="G27" s="15">
        <f t="shared" si="18"/>
        <v>0</v>
      </c>
      <c r="H27" s="15">
        <f t="shared" si="18"/>
        <v>0</v>
      </c>
      <c r="I27" s="16">
        <f t="shared" ref="I27:J27" si="19">COUNTIFS(I$2:I$12,$B27)</f>
        <v>0</v>
      </c>
      <c r="J27" s="16">
        <f t="shared" si="19"/>
        <v>0</v>
      </c>
    </row>
    <row r="29" spans="1:10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B30" s="10" t="s">
        <v>21</v>
      </c>
      <c r="C30" s="10" t="s">
        <v>22</v>
      </c>
    </row>
    <row r="31" spans="1:10" x14ac:dyDescent="0.25">
      <c r="B31" s="8" t="s">
        <v>25</v>
      </c>
      <c r="C31" s="8" t="e">
        <f t="shared" ref="C31:C44" si="20">VLOOKUP(B31,$B$2:$B$15,1,FALSE)</f>
        <v>#N/A</v>
      </c>
    </row>
    <row r="32" spans="1:10" x14ac:dyDescent="0.25">
      <c r="B32" s="8" t="s">
        <v>26</v>
      </c>
      <c r="C32" s="8" t="e">
        <f t="shared" si="20"/>
        <v>#N/A</v>
      </c>
    </row>
    <row r="33" spans="2:3" x14ac:dyDescent="0.25">
      <c r="B33" s="8" t="s">
        <v>27</v>
      </c>
      <c r="C33" s="8" t="e">
        <f t="shared" si="20"/>
        <v>#N/A</v>
      </c>
    </row>
    <row r="34" spans="2:3" x14ac:dyDescent="0.25">
      <c r="B34" s="8" t="s">
        <v>28</v>
      </c>
      <c r="C34" s="8" t="e">
        <f t="shared" si="20"/>
        <v>#N/A</v>
      </c>
    </row>
    <row r="35" spans="2:3" x14ac:dyDescent="0.25">
      <c r="B35" s="8" t="s">
        <v>29</v>
      </c>
      <c r="C35" s="8" t="e">
        <f t="shared" si="20"/>
        <v>#N/A</v>
      </c>
    </row>
    <row r="36" spans="2:3" x14ac:dyDescent="0.25">
      <c r="B36" s="8" t="s">
        <v>30</v>
      </c>
      <c r="C36" s="8" t="e">
        <f t="shared" si="20"/>
        <v>#N/A</v>
      </c>
    </row>
    <row r="37" spans="2:3" x14ac:dyDescent="0.25">
      <c r="B37" s="8" t="s">
        <v>31</v>
      </c>
      <c r="C37" s="8" t="e">
        <f t="shared" si="20"/>
        <v>#N/A</v>
      </c>
    </row>
    <row r="38" spans="2:3" x14ac:dyDescent="0.25">
      <c r="B38" s="8" t="s">
        <v>32</v>
      </c>
      <c r="C38" s="8" t="e">
        <f t="shared" si="20"/>
        <v>#N/A</v>
      </c>
    </row>
    <row r="39" spans="2:3" x14ac:dyDescent="0.25">
      <c r="B39" s="8" t="s">
        <v>33</v>
      </c>
      <c r="C39" s="8" t="e">
        <f t="shared" si="20"/>
        <v>#N/A</v>
      </c>
    </row>
    <row r="40" spans="2:3" x14ac:dyDescent="0.25">
      <c r="B40" s="8" t="s">
        <v>34</v>
      </c>
      <c r="C40" s="8" t="e">
        <f t="shared" si="20"/>
        <v>#N/A</v>
      </c>
    </row>
    <row r="41" spans="2:3" x14ac:dyDescent="0.25">
      <c r="B41" s="8" t="s">
        <v>35</v>
      </c>
      <c r="C41" s="8" t="e">
        <f t="shared" si="20"/>
        <v>#N/A</v>
      </c>
    </row>
    <row r="42" spans="2:3" x14ac:dyDescent="0.25">
      <c r="B42" s="8" t="s">
        <v>36</v>
      </c>
      <c r="C42" s="8" t="e">
        <f t="shared" si="20"/>
        <v>#N/A</v>
      </c>
    </row>
    <row r="43" spans="2:3" x14ac:dyDescent="0.25">
      <c r="B43" s="8" t="s">
        <v>37</v>
      </c>
      <c r="C43" s="8" t="e">
        <f t="shared" si="20"/>
        <v>#N/A</v>
      </c>
    </row>
    <row r="44" spans="2:3" x14ac:dyDescent="0.25">
      <c r="B44" s="8"/>
      <c r="C44" s="8" t="e">
        <f t="shared" si="20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phoneticPr fontId="7" type="noConversion"/>
  <dataValidations count="3">
    <dataValidation type="list" allowBlank="1" showErrorMessage="1" sqref="C29:J29" xr:uid="{00000000-0002-0000-0500-000000000000}">
      <formula1>"1B,2B,3B,C,CF,LF,P,RF,SS"</formula1>
    </dataValidation>
    <dataValidation type="list" allowBlank="1" showErrorMessage="1" sqref="C2:J15" xr:uid="{6CBF2C05-C530-4A3B-8D1F-E9A64E9C4028}">
      <formula1>$B$19:$B$28</formula1>
    </dataValidation>
    <dataValidation type="list" allowBlank="1" showInputMessage="1" showErrorMessage="1" sqref="B2:B15" xr:uid="{7FEC3C67-6114-4ED8-9D73-964D525D7CAC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N1001"/>
  <sheetViews>
    <sheetView workbookViewId="0">
      <selection activeCell="B32" sqref="B31:B43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M1" s="5" t="s">
        <v>23</v>
      </c>
      <c r="N1" s="6"/>
    </row>
    <row r="2" spans="1:14" x14ac:dyDescent="0.25">
      <c r="A2" s="7">
        <v>1</v>
      </c>
      <c r="B2" s="8"/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6'!$B$1:$P$15,12,FALSE),C2,",",D2,",",E2,",",F2,",",G2,",",H2)</f>
        <v>#N/A</v>
      </c>
      <c r="N2" s="6"/>
    </row>
    <row r="3" spans="1:14" x14ac:dyDescent="0.25">
      <c r="A3" s="7">
        <v>2</v>
      </c>
      <c r="B3" s="8"/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6'!$B$1:$P$15,12,FALSE),C3,",",D3,",",E3,",",F3,",",G3,",",H3)</f>
        <v>#N/A</v>
      </c>
      <c r="N3" s="6"/>
    </row>
    <row r="4" spans="1:14" x14ac:dyDescent="0.25">
      <c r="A4" s="7">
        <v>3</v>
      </c>
      <c r="B4" s="8"/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6'!$B$1:$P$15,12,FALSE),C4,",",D4,",",E4,",",F4,",",G4,",",H4)</f>
        <v>#N/A</v>
      </c>
      <c r="N4" s="6"/>
    </row>
    <row r="5" spans="1:14" x14ac:dyDescent="0.25">
      <c r="A5" s="7">
        <v>4</v>
      </c>
      <c r="B5" s="8"/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6'!$B$1:$P$15,12,FALSE),C5,",",D5,",",E5,",",F5,",",G5,",",H5)</f>
        <v>#N/A</v>
      </c>
      <c r="N5" s="6"/>
    </row>
    <row r="6" spans="1:14" x14ac:dyDescent="0.25">
      <c r="A6" s="7">
        <v>5</v>
      </c>
      <c r="B6" s="8"/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6'!$B$1:$P$15,12,FALSE),C6,",",D6,",",E6,",",F6,",",G6,",",H6)</f>
        <v>#N/A</v>
      </c>
      <c r="N6" s="6"/>
    </row>
    <row r="7" spans="1:14" x14ac:dyDescent="0.25">
      <c r="A7" s="7">
        <v>6</v>
      </c>
      <c r="B7" s="8"/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6'!$B$1:$P$15,12,FALSE),C7,",",D7,",",E7,",",F7,",",G7,",",H7)</f>
        <v>#N/A</v>
      </c>
      <c r="N7" s="6"/>
    </row>
    <row r="8" spans="1:14" x14ac:dyDescent="0.25">
      <c r="A8" s="7">
        <v>7</v>
      </c>
      <c r="B8" s="8"/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6'!$B$1:$P$15,12,FALSE),C8,",",D8,",",E8,",",F8,",",G8,",",H8)</f>
        <v>#N/A</v>
      </c>
      <c r="N8" s="6"/>
    </row>
    <row r="9" spans="1:14" x14ac:dyDescent="0.25">
      <c r="A9" s="7">
        <v>8</v>
      </c>
      <c r="B9" s="8"/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6'!$B$1:$P$15,12,FALSE),C9,",",D9,",",E9,",",F9,",",G9,",",H9)</f>
        <v>#N/A</v>
      </c>
      <c r="N9" s="6"/>
    </row>
    <row r="10" spans="1:14" x14ac:dyDescent="0.25">
      <c r="A10" s="7">
        <v>9</v>
      </c>
      <c r="B10" s="8"/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6'!$B$1:$P$15,12,FALSE),C10,",",D10,",",E10,",",F10,",",G10,",",H10)</f>
        <v>#N/A</v>
      </c>
      <c r="N10" s="6"/>
    </row>
    <row r="11" spans="1:14" x14ac:dyDescent="0.25">
      <c r="A11" s="7">
        <v>10</v>
      </c>
      <c r="B11" s="8"/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6'!$B$1:$P$15,12,FALSE),C11,",",D11,",",E11,",",F11,",",G11,",",H11)</f>
        <v>#N/A</v>
      </c>
      <c r="N11" s="6"/>
    </row>
    <row r="12" spans="1:14" x14ac:dyDescent="0.25">
      <c r="A12" s="7">
        <v>11</v>
      </c>
      <c r="B12" s="8"/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6'!$B$1:$P$15,12,FALSE),C12,",",D12,",",E12,",",F12,",",G12,",",H12)</f>
        <v>#N/A</v>
      </c>
      <c r="N12" s="6"/>
    </row>
    <row r="13" spans="1:14" x14ac:dyDescent="0.25">
      <c r="A13" s="7">
        <v>12</v>
      </c>
      <c r="B13" s="8"/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6'!$B$1:$P$15,12,FALSE),C13,",",D13,",",E13,",",F13,",",G13,",",H13)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6'!$B$1:$P$15,12,FALSE),C14,",",D14,",",E14,",",F14,",",G14,",",H14)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6'!$B$1:$P$15,12,FALSE),C15,",",D15,",",E15,",",F15,",",G15,",",H15)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0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0" x14ac:dyDescent="0.25">
      <c r="A18" s="12" t="s">
        <v>24</v>
      </c>
      <c r="B18" s="12" t="s">
        <v>20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0" x14ac:dyDescent="0.25">
      <c r="A19" s="7">
        <v>1</v>
      </c>
      <c r="B19" s="7" t="s">
        <v>16</v>
      </c>
      <c r="C19" s="15">
        <f t="shared" ref="C19:H19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19" si="3">COUNTIFS(I$2:I$12,$B19)</f>
        <v>0</v>
      </c>
      <c r="J19" s="16">
        <f t="shared" si="3"/>
        <v>0</v>
      </c>
    </row>
    <row r="20" spans="1:10" x14ac:dyDescent="0.25">
      <c r="A20" s="7">
        <v>2</v>
      </c>
      <c r="B20" s="7" t="s">
        <v>19</v>
      </c>
      <c r="C20" s="15">
        <f t="shared" ref="C20:H20" si="4">COUNTIFS(C$2:C$15,$B20)</f>
        <v>0</v>
      </c>
      <c r="D20" s="15">
        <f t="shared" si="4"/>
        <v>0</v>
      </c>
      <c r="E20" s="15">
        <f t="shared" si="4"/>
        <v>0</v>
      </c>
      <c r="F20" s="15">
        <f t="shared" si="4"/>
        <v>0</v>
      </c>
      <c r="G20" s="15">
        <f t="shared" si="4"/>
        <v>0</v>
      </c>
      <c r="H20" s="15">
        <f t="shared" si="4"/>
        <v>0</v>
      </c>
      <c r="I20" s="16">
        <f t="shared" ref="I20:J20" si="5">COUNTIFS(I$2:I$12,$B20)</f>
        <v>0</v>
      </c>
      <c r="J20" s="16">
        <f t="shared" si="5"/>
        <v>0</v>
      </c>
    </row>
    <row r="21" spans="1:10" x14ac:dyDescent="0.25">
      <c r="A21" s="7">
        <v>3</v>
      </c>
      <c r="B21" s="7" t="s">
        <v>18</v>
      </c>
      <c r="C21" s="15">
        <f t="shared" ref="C21:H21" si="6">COUNTIFS(C$2:C$15,$B21)</f>
        <v>0</v>
      </c>
      <c r="D21" s="15">
        <f t="shared" si="6"/>
        <v>0</v>
      </c>
      <c r="E21" s="15">
        <f t="shared" si="6"/>
        <v>0</v>
      </c>
      <c r="F21" s="15">
        <f t="shared" si="6"/>
        <v>0</v>
      </c>
      <c r="G21" s="15">
        <f t="shared" si="6"/>
        <v>0</v>
      </c>
      <c r="H21" s="15">
        <f t="shared" si="6"/>
        <v>0</v>
      </c>
      <c r="I21" s="16">
        <f t="shared" ref="I21:J21" si="7">COUNTIFS(I$2:I$12,$B21)</f>
        <v>0</v>
      </c>
      <c r="J21" s="16">
        <f t="shared" si="7"/>
        <v>0</v>
      </c>
    </row>
    <row r="22" spans="1:10" x14ac:dyDescent="0.25">
      <c r="A22" s="7">
        <v>4</v>
      </c>
      <c r="B22" s="7" t="s">
        <v>12</v>
      </c>
      <c r="C22" s="15">
        <f t="shared" ref="C22:H22" si="8">COUNTIFS(C$2:C$15,$B22)</f>
        <v>0</v>
      </c>
      <c r="D22" s="15">
        <f t="shared" si="8"/>
        <v>0</v>
      </c>
      <c r="E22" s="15">
        <f t="shared" si="8"/>
        <v>0</v>
      </c>
      <c r="F22" s="15">
        <f t="shared" si="8"/>
        <v>0</v>
      </c>
      <c r="G22" s="15">
        <f t="shared" si="8"/>
        <v>0</v>
      </c>
      <c r="H22" s="15">
        <f t="shared" si="8"/>
        <v>0</v>
      </c>
      <c r="I22" s="16">
        <f t="shared" ref="I22:J22" si="9">COUNTIFS(I$2:I$12,$B22)</f>
        <v>0</v>
      </c>
      <c r="J22" s="16">
        <f t="shared" si="9"/>
        <v>0</v>
      </c>
    </row>
    <row r="23" spans="1:10" x14ac:dyDescent="0.25">
      <c r="A23" s="7">
        <v>5</v>
      </c>
      <c r="B23" s="7" t="s">
        <v>13</v>
      </c>
      <c r="C23" s="15">
        <f t="shared" ref="C23:H23" si="10">COUNTIFS(C$2:C$15,$B23)</f>
        <v>0</v>
      </c>
      <c r="D23" s="15">
        <f t="shared" si="10"/>
        <v>0</v>
      </c>
      <c r="E23" s="15">
        <f t="shared" si="10"/>
        <v>0</v>
      </c>
      <c r="F23" s="15">
        <f t="shared" si="10"/>
        <v>0</v>
      </c>
      <c r="G23" s="15">
        <f t="shared" si="10"/>
        <v>0</v>
      </c>
      <c r="H23" s="15">
        <f t="shared" si="10"/>
        <v>0</v>
      </c>
      <c r="I23" s="16">
        <f t="shared" ref="I23:J23" si="11">COUNTIFS(I$2:I$12,$B23)</f>
        <v>0</v>
      </c>
      <c r="J23" s="16">
        <f t="shared" si="11"/>
        <v>0</v>
      </c>
    </row>
    <row r="24" spans="1:10" x14ac:dyDescent="0.25">
      <c r="A24" s="7">
        <v>6</v>
      </c>
      <c r="B24" s="7" t="s">
        <v>17</v>
      </c>
      <c r="C24" s="15">
        <f t="shared" ref="C24:H24" si="12">COUNTIFS(C$2:C$15,$B24)</f>
        <v>0</v>
      </c>
      <c r="D24" s="15">
        <f t="shared" si="12"/>
        <v>0</v>
      </c>
      <c r="E24" s="15">
        <f t="shared" si="12"/>
        <v>0</v>
      </c>
      <c r="F24" s="15">
        <f t="shared" si="12"/>
        <v>0</v>
      </c>
      <c r="G24" s="15">
        <f t="shared" si="12"/>
        <v>0</v>
      </c>
      <c r="H24" s="15">
        <f t="shared" si="12"/>
        <v>0</v>
      </c>
      <c r="I24" s="16">
        <f t="shared" ref="I24:J24" si="13">COUNTIFS(I$2:I$12,$B24)</f>
        <v>0</v>
      </c>
      <c r="J24" s="16">
        <f t="shared" si="13"/>
        <v>0</v>
      </c>
    </row>
    <row r="25" spans="1:10" x14ac:dyDescent="0.25">
      <c r="A25" s="7">
        <v>7</v>
      </c>
      <c r="B25" s="7" t="s">
        <v>14</v>
      </c>
      <c r="C25" s="15">
        <f t="shared" ref="C25:H25" si="14">COUNTIFS(C$2:C$15,$B25)</f>
        <v>0</v>
      </c>
      <c r="D25" s="15">
        <f t="shared" si="14"/>
        <v>0</v>
      </c>
      <c r="E25" s="15">
        <f t="shared" si="14"/>
        <v>0</v>
      </c>
      <c r="F25" s="15">
        <f t="shared" si="14"/>
        <v>0</v>
      </c>
      <c r="G25" s="15">
        <f t="shared" si="14"/>
        <v>0</v>
      </c>
      <c r="H25" s="15">
        <f t="shared" si="14"/>
        <v>0</v>
      </c>
      <c r="I25" s="16">
        <f t="shared" ref="I25:J25" si="15">COUNTIFS(I$2:I$12,$B25)</f>
        <v>0</v>
      </c>
      <c r="J25" s="16">
        <f t="shared" si="15"/>
        <v>0</v>
      </c>
    </row>
    <row r="26" spans="1:10" x14ac:dyDescent="0.25">
      <c r="A26" s="7">
        <v>8</v>
      </c>
      <c r="B26" s="7" t="s">
        <v>15</v>
      </c>
      <c r="C26" s="15">
        <f t="shared" ref="C26:H26" si="16">COUNTIFS(C$2:C$15,$B26)</f>
        <v>0</v>
      </c>
      <c r="D26" s="15">
        <f t="shared" si="16"/>
        <v>0</v>
      </c>
      <c r="E26" s="15">
        <f t="shared" si="16"/>
        <v>0</v>
      </c>
      <c r="F26" s="15">
        <f t="shared" si="16"/>
        <v>0</v>
      </c>
      <c r="G26" s="15">
        <f t="shared" si="16"/>
        <v>0</v>
      </c>
      <c r="H26" s="15">
        <f t="shared" si="16"/>
        <v>0</v>
      </c>
      <c r="I26" s="16">
        <f t="shared" ref="I26:J26" si="17">COUNTIFS(I$2:I$12,$B26)</f>
        <v>0</v>
      </c>
      <c r="J26" s="16">
        <f t="shared" si="17"/>
        <v>0</v>
      </c>
    </row>
    <row r="27" spans="1:10" x14ac:dyDescent="0.25">
      <c r="A27" s="7">
        <v>9</v>
      </c>
      <c r="B27" s="7" t="s">
        <v>11</v>
      </c>
      <c r="C27" s="15">
        <f t="shared" ref="C27:H27" si="18">COUNTIFS(C$2:C$15,$B27)</f>
        <v>0</v>
      </c>
      <c r="D27" s="15">
        <f t="shared" si="18"/>
        <v>0</v>
      </c>
      <c r="E27" s="15">
        <f t="shared" si="18"/>
        <v>0</v>
      </c>
      <c r="F27" s="15">
        <f t="shared" si="18"/>
        <v>0</v>
      </c>
      <c r="G27" s="15">
        <f t="shared" si="18"/>
        <v>0</v>
      </c>
      <c r="H27" s="15">
        <f t="shared" si="18"/>
        <v>0</v>
      </c>
      <c r="I27" s="16">
        <f t="shared" ref="I27:J27" si="19">COUNTIFS(I$2:I$12,$B27)</f>
        <v>0</v>
      </c>
      <c r="J27" s="16">
        <f t="shared" si="19"/>
        <v>0</v>
      </c>
    </row>
    <row r="29" spans="1:10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B30" s="10" t="s">
        <v>21</v>
      </c>
      <c r="C30" s="10" t="s">
        <v>22</v>
      </c>
    </row>
    <row r="31" spans="1:10" x14ac:dyDescent="0.25">
      <c r="B31" s="8" t="s">
        <v>25</v>
      </c>
      <c r="C31" s="8" t="e">
        <f t="shared" ref="C31:C44" si="20">VLOOKUP(B31,$B$2:$B$15,1,FALSE)</f>
        <v>#N/A</v>
      </c>
    </row>
    <row r="32" spans="1:10" x14ac:dyDescent="0.25">
      <c r="B32" s="8" t="s">
        <v>26</v>
      </c>
      <c r="C32" s="8" t="e">
        <f t="shared" si="20"/>
        <v>#N/A</v>
      </c>
    </row>
    <row r="33" spans="2:3" x14ac:dyDescent="0.25">
      <c r="B33" s="8" t="s">
        <v>27</v>
      </c>
      <c r="C33" s="8" t="e">
        <f t="shared" si="20"/>
        <v>#N/A</v>
      </c>
    </row>
    <row r="34" spans="2:3" x14ac:dyDescent="0.25">
      <c r="B34" s="8" t="s">
        <v>28</v>
      </c>
      <c r="C34" s="8" t="e">
        <f t="shared" si="20"/>
        <v>#N/A</v>
      </c>
    </row>
    <row r="35" spans="2:3" x14ac:dyDescent="0.25">
      <c r="B35" s="8" t="s">
        <v>29</v>
      </c>
      <c r="C35" s="8" t="e">
        <f t="shared" si="20"/>
        <v>#N/A</v>
      </c>
    </row>
    <row r="36" spans="2:3" x14ac:dyDescent="0.25">
      <c r="B36" s="8" t="s">
        <v>30</v>
      </c>
      <c r="C36" s="8" t="e">
        <f t="shared" si="20"/>
        <v>#N/A</v>
      </c>
    </row>
    <row r="37" spans="2:3" x14ac:dyDescent="0.25">
      <c r="B37" s="8" t="s">
        <v>31</v>
      </c>
      <c r="C37" s="8" t="e">
        <f t="shared" si="20"/>
        <v>#N/A</v>
      </c>
    </row>
    <row r="38" spans="2:3" x14ac:dyDescent="0.25">
      <c r="B38" s="8" t="s">
        <v>32</v>
      </c>
      <c r="C38" s="8" t="e">
        <f t="shared" si="20"/>
        <v>#N/A</v>
      </c>
    </row>
    <row r="39" spans="2:3" x14ac:dyDescent="0.25">
      <c r="B39" s="8" t="s">
        <v>33</v>
      </c>
      <c r="C39" s="8" t="e">
        <f t="shared" si="20"/>
        <v>#N/A</v>
      </c>
    </row>
    <row r="40" spans="2:3" x14ac:dyDescent="0.25">
      <c r="B40" s="8" t="s">
        <v>34</v>
      </c>
      <c r="C40" s="8" t="e">
        <f t="shared" si="20"/>
        <v>#N/A</v>
      </c>
    </row>
    <row r="41" spans="2:3" x14ac:dyDescent="0.25">
      <c r="B41" s="8" t="s">
        <v>35</v>
      </c>
      <c r="C41" s="8" t="e">
        <f t="shared" si="20"/>
        <v>#N/A</v>
      </c>
    </row>
    <row r="42" spans="2:3" x14ac:dyDescent="0.25">
      <c r="B42" s="8" t="s">
        <v>36</v>
      </c>
      <c r="C42" s="8" t="e">
        <f t="shared" si="20"/>
        <v>#N/A</v>
      </c>
    </row>
    <row r="43" spans="2:3" x14ac:dyDescent="0.25">
      <c r="B43" s="8" t="s">
        <v>37</v>
      </c>
      <c r="C43" s="8" t="e">
        <f t="shared" si="20"/>
        <v>#N/A</v>
      </c>
    </row>
    <row r="44" spans="2:3" x14ac:dyDescent="0.25">
      <c r="B44" s="8"/>
      <c r="C44" s="8" t="e">
        <f t="shared" si="20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phoneticPr fontId="7" type="noConversion"/>
  <dataValidations count="3">
    <dataValidation type="list" allowBlank="1" showErrorMessage="1" sqref="C29:J29" xr:uid="{00000000-0002-0000-0400-000000000000}">
      <formula1>"1B,2B,3B,C,CF,LF,P,RF,SS"</formula1>
    </dataValidation>
    <dataValidation type="list" allowBlank="1" showErrorMessage="1" sqref="C2:J15" xr:uid="{240B186D-D3E2-40C7-B0AA-CEE6C5329429}">
      <formula1>$B$19:$B$28</formula1>
    </dataValidation>
    <dataValidation type="list" allowBlank="1" showInputMessage="1" showErrorMessage="1" sqref="B2:B15" xr:uid="{A3F0533B-9D0A-478A-93FF-0F884B21CE83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N1001"/>
  <sheetViews>
    <sheetView workbookViewId="0">
      <selection activeCell="B32" sqref="B31:B43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M1" s="5" t="s">
        <v>23</v>
      </c>
      <c r="N1" s="6"/>
    </row>
    <row r="2" spans="1:14" x14ac:dyDescent="0.25">
      <c r="A2" s="7">
        <v>1</v>
      </c>
      <c r="B2" s="8"/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7'!$B$1:$P$15,12,FALSE),C2,",",D2,",",E2,",",F2,",",G2,",",H2)</f>
        <v>#N/A</v>
      </c>
      <c r="N2" s="6"/>
    </row>
    <row r="3" spans="1:14" x14ac:dyDescent="0.25">
      <c r="A3" s="7">
        <v>2</v>
      </c>
      <c r="B3" s="8"/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7'!$B$1:$P$15,12,FALSE),C3,",",D3,",",E3,",",F3,",",G3,",",H3)</f>
        <v>#N/A</v>
      </c>
      <c r="N3" s="6"/>
    </row>
    <row r="4" spans="1:14" x14ac:dyDescent="0.25">
      <c r="A4" s="7">
        <v>3</v>
      </c>
      <c r="B4" s="8"/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7'!$B$1:$P$15,12,FALSE),C4,",",D4,",",E4,",",F4,",",G4,",",H4)</f>
        <v>#N/A</v>
      </c>
      <c r="N4" s="6"/>
    </row>
    <row r="5" spans="1:14" x14ac:dyDescent="0.25">
      <c r="A5" s="7">
        <v>4</v>
      </c>
      <c r="B5" s="8"/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7'!$B$1:$P$15,12,FALSE),C5,",",D5,",",E5,",",F5,",",G5,",",H5)</f>
        <v>#N/A</v>
      </c>
      <c r="N5" s="6"/>
    </row>
    <row r="6" spans="1:14" x14ac:dyDescent="0.25">
      <c r="A6" s="7">
        <v>5</v>
      </c>
      <c r="B6" s="8"/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7'!$B$1:$P$15,12,FALSE),C6,",",D6,",",E6,",",F6,",",G6,",",H6)</f>
        <v>#N/A</v>
      </c>
      <c r="N6" s="6"/>
    </row>
    <row r="7" spans="1:14" x14ac:dyDescent="0.25">
      <c r="A7" s="7">
        <v>6</v>
      </c>
      <c r="B7" s="8"/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7'!$B$1:$P$15,12,FALSE),C7,",",D7,",",E7,",",F7,",",G7,",",H7)</f>
        <v>#N/A</v>
      </c>
      <c r="N7" s="6"/>
    </row>
    <row r="8" spans="1:14" x14ac:dyDescent="0.25">
      <c r="A8" s="7">
        <v>7</v>
      </c>
      <c r="B8" s="8"/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7'!$B$1:$P$15,12,FALSE),C8,",",D8,",",E8,",",F8,",",G8,",",H8)</f>
        <v>#N/A</v>
      </c>
      <c r="N8" s="6"/>
    </row>
    <row r="9" spans="1:14" x14ac:dyDescent="0.25">
      <c r="A9" s="7">
        <v>8</v>
      </c>
      <c r="B9" s="8"/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7'!$B$1:$P$15,12,FALSE),C9,",",D9,",",E9,",",F9,",",G9,",",H9)</f>
        <v>#N/A</v>
      </c>
      <c r="N9" s="6"/>
    </row>
    <row r="10" spans="1:14" x14ac:dyDescent="0.25">
      <c r="A10" s="7">
        <v>9</v>
      </c>
      <c r="B10" s="8"/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7'!$B$1:$P$15,12,FALSE),C10,",",D10,",",E10,",",F10,",",G10,",",H10)</f>
        <v>#N/A</v>
      </c>
      <c r="N10" s="6"/>
    </row>
    <row r="11" spans="1:14" x14ac:dyDescent="0.25">
      <c r="A11" s="7">
        <v>10</v>
      </c>
      <c r="B11" s="8"/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7'!$B$1:$P$15,12,FALSE),C11,",",D11,",",E11,",",F11,",",G11,",",H11)</f>
        <v>#N/A</v>
      </c>
      <c r="N11" s="6"/>
    </row>
    <row r="12" spans="1:14" x14ac:dyDescent="0.25">
      <c r="A12" s="7">
        <v>11</v>
      </c>
      <c r="B12" s="8"/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7'!$B$1:$P$15,12,FALSE),C12,",",D12,",",E12,",",F12,",",G12,",",H12)</f>
        <v>#N/A</v>
      </c>
      <c r="N12" s="6"/>
    </row>
    <row r="13" spans="1:14" x14ac:dyDescent="0.25">
      <c r="A13" s="7">
        <v>12</v>
      </c>
      <c r="B13" s="8"/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7'!$B$1:$P$15,12,FALSE),C13,",",D13,",",E13,",",F13,",",G13,",",H13)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7'!$B$1:$P$15,12,FALSE),C14,",",D14,",",E14,",",F14,",",G14,",",H14)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7'!$B$1:$P$15,12,FALSE),C15,",",D15,",",E15,",",F15,",",G15,",",H15)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0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0" x14ac:dyDescent="0.25">
      <c r="A18" s="12" t="s">
        <v>24</v>
      </c>
      <c r="B18" s="12" t="s">
        <v>20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0" x14ac:dyDescent="0.25">
      <c r="A19" s="7">
        <v>1</v>
      </c>
      <c r="B19" s="7" t="s">
        <v>16</v>
      </c>
      <c r="C19" s="15">
        <f t="shared" ref="C19:H19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19" si="3">COUNTIFS(I$2:I$12,$B19)</f>
        <v>0</v>
      </c>
      <c r="J19" s="16">
        <f t="shared" si="3"/>
        <v>0</v>
      </c>
    </row>
    <row r="20" spans="1:10" x14ac:dyDescent="0.25">
      <c r="A20" s="7">
        <v>2</v>
      </c>
      <c r="B20" s="7" t="s">
        <v>19</v>
      </c>
      <c r="C20" s="15">
        <f t="shared" ref="C20:H20" si="4">COUNTIFS(C$2:C$15,$B20)</f>
        <v>0</v>
      </c>
      <c r="D20" s="15">
        <f t="shared" si="4"/>
        <v>0</v>
      </c>
      <c r="E20" s="15">
        <f t="shared" si="4"/>
        <v>0</v>
      </c>
      <c r="F20" s="15">
        <f t="shared" si="4"/>
        <v>0</v>
      </c>
      <c r="G20" s="15">
        <f t="shared" si="4"/>
        <v>0</v>
      </c>
      <c r="H20" s="15">
        <f t="shared" si="4"/>
        <v>0</v>
      </c>
      <c r="I20" s="16">
        <f t="shared" ref="I20:J20" si="5">COUNTIFS(I$2:I$12,$B20)</f>
        <v>0</v>
      </c>
      <c r="J20" s="16">
        <f t="shared" si="5"/>
        <v>0</v>
      </c>
    </row>
    <row r="21" spans="1:10" x14ac:dyDescent="0.25">
      <c r="A21" s="7">
        <v>3</v>
      </c>
      <c r="B21" s="7" t="s">
        <v>18</v>
      </c>
      <c r="C21" s="15">
        <f t="shared" ref="C21:H21" si="6">COUNTIFS(C$2:C$15,$B21)</f>
        <v>0</v>
      </c>
      <c r="D21" s="15">
        <f t="shared" si="6"/>
        <v>0</v>
      </c>
      <c r="E21" s="15">
        <f t="shared" si="6"/>
        <v>0</v>
      </c>
      <c r="F21" s="15">
        <f t="shared" si="6"/>
        <v>0</v>
      </c>
      <c r="G21" s="15">
        <f t="shared" si="6"/>
        <v>0</v>
      </c>
      <c r="H21" s="15">
        <f t="shared" si="6"/>
        <v>0</v>
      </c>
      <c r="I21" s="16">
        <f t="shared" ref="I21:J21" si="7">COUNTIFS(I$2:I$12,$B21)</f>
        <v>0</v>
      </c>
      <c r="J21" s="16">
        <f t="shared" si="7"/>
        <v>0</v>
      </c>
    </row>
    <row r="22" spans="1:10" x14ac:dyDescent="0.25">
      <c r="A22" s="7">
        <v>4</v>
      </c>
      <c r="B22" s="7" t="s">
        <v>12</v>
      </c>
      <c r="C22" s="15">
        <f t="shared" ref="C22:H22" si="8">COUNTIFS(C$2:C$15,$B22)</f>
        <v>0</v>
      </c>
      <c r="D22" s="15">
        <f t="shared" si="8"/>
        <v>0</v>
      </c>
      <c r="E22" s="15">
        <f t="shared" si="8"/>
        <v>0</v>
      </c>
      <c r="F22" s="15">
        <f t="shared" si="8"/>
        <v>0</v>
      </c>
      <c r="G22" s="15">
        <f t="shared" si="8"/>
        <v>0</v>
      </c>
      <c r="H22" s="15">
        <f t="shared" si="8"/>
        <v>0</v>
      </c>
      <c r="I22" s="16">
        <f t="shared" ref="I22:J22" si="9">COUNTIFS(I$2:I$12,$B22)</f>
        <v>0</v>
      </c>
      <c r="J22" s="16">
        <f t="shared" si="9"/>
        <v>0</v>
      </c>
    </row>
    <row r="23" spans="1:10" x14ac:dyDescent="0.25">
      <c r="A23" s="7">
        <v>5</v>
      </c>
      <c r="B23" s="7" t="s">
        <v>13</v>
      </c>
      <c r="C23" s="15">
        <f t="shared" ref="C23:H23" si="10">COUNTIFS(C$2:C$15,$B23)</f>
        <v>0</v>
      </c>
      <c r="D23" s="15">
        <f t="shared" si="10"/>
        <v>0</v>
      </c>
      <c r="E23" s="15">
        <f t="shared" si="10"/>
        <v>0</v>
      </c>
      <c r="F23" s="15">
        <f t="shared" si="10"/>
        <v>0</v>
      </c>
      <c r="G23" s="15">
        <f t="shared" si="10"/>
        <v>0</v>
      </c>
      <c r="H23" s="15">
        <f t="shared" si="10"/>
        <v>0</v>
      </c>
      <c r="I23" s="16">
        <f t="shared" ref="I23:J23" si="11">COUNTIFS(I$2:I$12,$B23)</f>
        <v>0</v>
      </c>
      <c r="J23" s="16">
        <f t="shared" si="11"/>
        <v>0</v>
      </c>
    </row>
    <row r="24" spans="1:10" x14ac:dyDescent="0.25">
      <c r="A24" s="7">
        <v>6</v>
      </c>
      <c r="B24" s="7" t="s">
        <v>17</v>
      </c>
      <c r="C24" s="15">
        <f t="shared" ref="C24:H24" si="12">COUNTIFS(C$2:C$15,$B24)</f>
        <v>0</v>
      </c>
      <c r="D24" s="15">
        <f t="shared" si="12"/>
        <v>0</v>
      </c>
      <c r="E24" s="15">
        <f t="shared" si="12"/>
        <v>0</v>
      </c>
      <c r="F24" s="15">
        <f t="shared" si="12"/>
        <v>0</v>
      </c>
      <c r="G24" s="15">
        <f t="shared" si="12"/>
        <v>0</v>
      </c>
      <c r="H24" s="15">
        <f t="shared" si="12"/>
        <v>0</v>
      </c>
      <c r="I24" s="16">
        <f t="shared" ref="I24:J24" si="13">COUNTIFS(I$2:I$12,$B24)</f>
        <v>0</v>
      </c>
      <c r="J24" s="16">
        <f t="shared" si="13"/>
        <v>0</v>
      </c>
    </row>
    <row r="25" spans="1:10" x14ac:dyDescent="0.25">
      <c r="A25" s="7">
        <v>7</v>
      </c>
      <c r="B25" s="7" t="s">
        <v>14</v>
      </c>
      <c r="C25" s="15">
        <f t="shared" ref="C25:H25" si="14">COUNTIFS(C$2:C$15,$B25)</f>
        <v>0</v>
      </c>
      <c r="D25" s="15">
        <f t="shared" si="14"/>
        <v>0</v>
      </c>
      <c r="E25" s="15">
        <f t="shared" si="14"/>
        <v>0</v>
      </c>
      <c r="F25" s="15">
        <f t="shared" si="14"/>
        <v>0</v>
      </c>
      <c r="G25" s="15">
        <f t="shared" si="14"/>
        <v>0</v>
      </c>
      <c r="H25" s="15">
        <f t="shared" si="14"/>
        <v>0</v>
      </c>
      <c r="I25" s="16">
        <f t="shared" ref="I25:J25" si="15">COUNTIFS(I$2:I$12,$B25)</f>
        <v>0</v>
      </c>
      <c r="J25" s="16">
        <f t="shared" si="15"/>
        <v>0</v>
      </c>
    </row>
    <row r="26" spans="1:10" x14ac:dyDescent="0.25">
      <c r="A26" s="7">
        <v>8</v>
      </c>
      <c r="B26" s="7" t="s">
        <v>15</v>
      </c>
      <c r="C26" s="15">
        <f t="shared" ref="C26:H26" si="16">COUNTIFS(C$2:C$15,$B26)</f>
        <v>0</v>
      </c>
      <c r="D26" s="15">
        <f t="shared" si="16"/>
        <v>0</v>
      </c>
      <c r="E26" s="15">
        <f t="shared" si="16"/>
        <v>0</v>
      </c>
      <c r="F26" s="15">
        <f t="shared" si="16"/>
        <v>0</v>
      </c>
      <c r="G26" s="15">
        <f t="shared" si="16"/>
        <v>0</v>
      </c>
      <c r="H26" s="15">
        <f t="shared" si="16"/>
        <v>0</v>
      </c>
      <c r="I26" s="16">
        <f t="shared" ref="I26:J26" si="17">COUNTIFS(I$2:I$12,$B26)</f>
        <v>0</v>
      </c>
      <c r="J26" s="16">
        <f t="shared" si="17"/>
        <v>0</v>
      </c>
    </row>
    <row r="27" spans="1:10" x14ac:dyDescent="0.25">
      <c r="A27" s="7">
        <v>9</v>
      </c>
      <c r="B27" s="7" t="s">
        <v>11</v>
      </c>
      <c r="C27" s="15">
        <f t="shared" ref="C27:H27" si="18">COUNTIFS(C$2:C$15,$B27)</f>
        <v>0</v>
      </c>
      <c r="D27" s="15">
        <f t="shared" si="18"/>
        <v>0</v>
      </c>
      <c r="E27" s="15">
        <f t="shared" si="18"/>
        <v>0</v>
      </c>
      <c r="F27" s="15">
        <f t="shared" si="18"/>
        <v>0</v>
      </c>
      <c r="G27" s="15">
        <f t="shared" si="18"/>
        <v>0</v>
      </c>
      <c r="H27" s="15">
        <f t="shared" si="18"/>
        <v>0</v>
      </c>
      <c r="I27" s="16">
        <f t="shared" ref="I27:J27" si="19">COUNTIFS(I$2:I$12,$B27)</f>
        <v>0</v>
      </c>
      <c r="J27" s="16">
        <f t="shared" si="19"/>
        <v>0</v>
      </c>
    </row>
    <row r="29" spans="1:10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B30" s="10" t="s">
        <v>21</v>
      </c>
      <c r="C30" s="10" t="s">
        <v>22</v>
      </c>
    </row>
    <row r="31" spans="1:10" x14ac:dyDescent="0.25">
      <c r="B31" s="8" t="s">
        <v>25</v>
      </c>
      <c r="C31" s="8" t="e">
        <f t="shared" ref="C31:C44" si="20">VLOOKUP(B31,$B$2:$B$15,1,FALSE)</f>
        <v>#N/A</v>
      </c>
    </row>
    <row r="32" spans="1:10" x14ac:dyDescent="0.25">
      <c r="B32" s="8" t="s">
        <v>26</v>
      </c>
      <c r="C32" s="8" t="e">
        <f t="shared" si="20"/>
        <v>#N/A</v>
      </c>
    </row>
    <row r="33" spans="2:3" x14ac:dyDescent="0.25">
      <c r="B33" s="8" t="s">
        <v>27</v>
      </c>
      <c r="C33" s="8" t="e">
        <f t="shared" si="20"/>
        <v>#N/A</v>
      </c>
    </row>
    <row r="34" spans="2:3" x14ac:dyDescent="0.25">
      <c r="B34" s="8" t="s">
        <v>28</v>
      </c>
      <c r="C34" s="8" t="e">
        <f t="shared" si="20"/>
        <v>#N/A</v>
      </c>
    </row>
    <row r="35" spans="2:3" x14ac:dyDescent="0.25">
      <c r="B35" s="8" t="s">
        <v>29</v>
      </c>
      <c r="C35" s="8" t="e">
        <f t="shared" si="20"/>
        <v>#N/A</v>
      </c>
    </row>
    <row r="36" spans="2:3" x14ac:dyDescent="0.25">
      <c r="B36" s="8" t="s">
        <v>30</v>
      </c>
      <c r="C36" s="8" t="e">
        <f t="shared" si="20"/>
        <v>#N/A</v>
      </c>
    </row>
    <row r="37" spans="2:3" x14ac:dyDescent="0.25">
      <c r="B37" s="8" t="s">
        <v>31</v>
      </c>
      <c r="C37" s="8" t="e">
        <f t="shared" si="20"/>
        <v>#N/A</v>
      </c>
    </row>
    <row r="38" spans="2:3" x14ac:dyDescent="0.25">
      <c r="B38" s="8" t="s">
        <v>32</v>
      </c>
      <c r="C38" s="8" t="e">
        <f t="shared" si="20"/>
        <v>#N/A</v>
      </c>
    </row>
    <row r="39" spans="2:3" x14ac:dyDescent="0.25">
      <c r="B39" s="8" t="s">
        <v>33</v>
      </c>
      <c r="C39" s="8" t="e">
        <f t="shared" si="20"/>
        <v>#N/A</v>
      </c>
    </row>
    <row r="40" spans="2:3" x14ac:dyDescent="0.25">
      <c r="B40" s="8" t="s">
        <v>34</v>
      </c>
      <c r="C40" s="8" t="e">
        <f t="shared" si="20"/>
        <v>#N/A</v>
      </c>
    </row>
    <row r="41" spans="2:3" x14ac:dyDescent="0.25">
      <c r="B41" s="8" t="s">
        <v>35</v>
      </c>
      <c r="C41" s="8" t="e">
        <f t="shared" si="20"/>
        <v>#N/A</v>
      </c>
    </row>
    <row r="42" spans="2:3" x14ac:dyDescent="0.25">
      <c r="B42" s="8" t="s">
        <v>36</v>
      </c>
      <c r="C42" s="8" t="e">
        <f t="shared" si="20"/>
        <v>#N/A</v>
      </c>
    </row>
    <row r="43" spans="2:3" x14ac:dyDescent="0.25">
      <c r="B43" s="8" t="s">
        <v>37</v>
      </c>
      <c r="C43" s="8" t="e">
        <f t="shared" si="20"/>
        <v>#N/A</v>
      </c>
    </row>
    <row r="44" spans="2:3" x14ac:dyDescent="0.25">
      <c r="B44" s="8"/>
      <c r="C44" s="8" t="e">
        <f t="shared" si="20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phoneticPr fontId="7" type="noConversion"/>
  <dataValidations count="3">
    <dataValidation type="list" allowBlank="1" showErrorMessage="1" sqref="C29:J29" xr:uid="{00000000-0002-0000-0300-000000000000}">
      <formula1>"1B,2B,3B,C,CF,LF,P,RF,SS"</formula1>
    </dataValidation>
    <dataValidation type="list" allowBlank="1" showErrorMessage="1" sqref="C2:J15" xr:uid="{3215BDCD-5408-44AB-8B56-172E14918ABA}">
      <formula1>$B$19:$B$28</formula1>
    </dataValidation>
    <dataValidation type="list" allowBlank="1" showInputMessage="1" showErrorMessage="1" sqref="B2:B15" xr:uid="{A79DA1FD-BE25-486F-94BA-161B0FCCF04E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N1001"/>
  <sheetViews>
    <sheetView workbookViewId="0">
      <selection activeCell="B32" sqref="B31:B43"/>
    </sheetView>
  </sheetViews>
  <sheetFormatPr defaultColWidth="14.42578125" defaultRowHeight="15" customHeight="1" x14ac:dyDescent="0.25"/>
  <cols>
    <col min="1" max="1" width="12.85546875" customWidth="1"/>
    <col min="2" max="3" width="15.5703125" customWidth="1"/>
    <col min="4" max="10" width="14.42578125" customWidth="1"/>
    <col min="11" max="11" width="13.7109375" customWidth="1"/>
    <col min="15" max="15" width="11.28515625" customWidth="1"/>
  </cols>
  <sheetData>
    <row r="1" spans="1:14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3" t="s">
        <v>10</v>
      </c>
      <c r="M1" s="5" t="s">
        <v>23</v>
      </c>
      <c r="N1" s="6"/>
    </row>
    <row r="2" spans="1:14" x14ac:dyDescent="0.25">
      <c r="A2" s="7">
        <v>1</v>
      </c>
      <c r="B2" s="8"/>
      <c r="C2" s="7"/>
      <c r="D2" s="7"/>
      <c r="E2" s="7"/>
      <c r="F2" s="7"/>
      <c r="G2" s="7"/>
      <c r="H2" s="7"/>
      <c r="I2" s="7"/>
      <c r="J2" s="7"/>
      <c r="K2" s="7">
        <f t="shared" ref="K2:K15" si="0">COUNTA(C2:H2)</f>
        <v>0</v>
      </c>
      <c r="M2" s="9" t="e">
        <f>CONCATENATE(VLOOKUP(B2,'Game 8'!$B$1:$P$15,12,FALSE),C2,",",D2,",",E2,",",F2,",",G2,",",H2)</f>
        <v>#N/A</v>
      </c>
      <c r="N2" s="6"/>
    </row>
    <row r="3" spans="1:14" x14ac:dyDescent="0.25">
      <c r="A3" s="7">
        <v>2</v>
      </c>
      <c r="B3" s="8"/>
      <c r="C3" s="7"/>
      <c r="D3" s="7"/>
      <c r="E3" s="7"/>
      <c r="F3" s="7"/>
      <c r="G3" s="7"/>
      <c r="H3" s="7"/>
      <c r="I3" s="7"/>
      <c r="J3" s="7"/>
      <c r="K3" s="7">
        <f t="shared" si="0"/>
        <v>0</v>
      </c>
      <c r="M3" s="9" t="e">
        <f>CONCATENATE(VLOOKUP(B3,'Game 8'!$B$1:$P$15,12,FALSE),C3,",",D3,",",E3,",",F3,",",G3,",",H3)</f>
        <v>#N/A</v>
      </c>
      <c r="N3" s="6"/>
    </row>
    <row r="4" spans="1:14" x14ac:dyDescent="0.25">
      <c r="A4" s="7">
        <v>3</v>
      </c>
      <c r="B4" s="8"/>
      <c r="C4" s="7"/>
      <c r="D4" s="7"/>
      <c r="E4" s="7"/>
      <c r="F4" s="7"/>
      <c r="G4" s="7"/>
      <c r="H4" s="7"/>
      <c r="I4" s="7"/>
      <c r="J4" s="7"/>
      <c r="K4" s="7">
        <f t="shared" si="0"/>
        <v>0</v>
      </c>
      <c r="M4" s="9" t="e">
        <f>CONCATENATE(VLOOKUP(B4,'Game 8'!$B$1:$P$15,12,FALSE),C4,",",D4,",",E4,",",F4,",",G4,",",H4)</f>
        <v>#N/A</v>
      </c>
      <c r="N4" s="6"/>
    </row>
    <row r="5" spans="1:14" x14ac:dyDescent="0.25">
      <c r="A5" s="7">
        <v>4</v>
      </c>
      <c r="B5" s="8"/>
      <c r="C5" s="7"/>
      <c r="D5" s="7"/>
      <c r="E5" s="7"/>
      <c r="F5" s="7"/>
      <c r="G5" s="7"/>
      <c r="H5" s="7"/>
      <c r="I5" s="7"/>
      <c r="J5" s="7"/>
      <c r="K5" s="7">
        <f t="shared" si="0"/>
        <v>0</v>
      </c>
      <c r="M5" s="9" t="e">
        <f>CONCATENATE(VLOOKUP(B5,'Game 8'!$B$1:$P$15,12,FALSE),C5,",",D5,",",E5,",",F5,",",G5,",",H5)</f>
        <v>#N/A</v>
      </c>
      <c r="N5" s="6"/>
    </row>
    <row r="6" spans="1:14" x14ac:dyDescent="0.25">
      <c r="A6" s="7">
        <v>5</v>
      </c>
      <c r="B6" s="8"/>
      <c r="C6" s="7"/>
      <c r="D6" s="7"/>
      <c r="E6" s="7"/>
      <c r="F6" s="7"/>
      <c r="G6" s="7"/>
      <c r="H6" s="7"/>
      <c r="I6" s="7"/>
      <c r="J6" s="7"/>
      <c r="K6" s="7">
        <f t="shared" si="0"/>
        <v>0</v>
      </c>
      <c r="M6" s="9" t="e">
        <f>CONCATENATE(VLOOKUP(B6,'Game 8'!$B$1:$P$15,12,FALSE),C6,",",D6,",",E6,",",F6,",",G6,",",H6)</f>
        <v>#N/A</v>
      </c>
      <c r="N6" s="6"/>
    </row>
    <row r="7" spans="1:14" x14ac:dyDescent="0.25">
      <c r="A7" s="7">
        <v>6</v>
      </c>
      <c r="B7" s="8"/>
      <c r="C7" s="7"/>
      <c r="D7" s="7"/>
      <c r="E7" s="7"/>
      <c r="F7" s="7"/>
      <c r="G7" s="7"/>
      <c r="H7" s="7"/>
      <c r="I7" s="7"/>
      <c r="J7" s="7"/>
      <c r="K7" s="7">
        <f t="shared" si="0"/>
        <v>0</v>
      </c>
      <c r="M7" s="9" t="e">
        <f>CONCATENATE(VLOOKUP(B7,'Game 8'!$B$1:$P$15,12,FALSE),C7,",",D7,",",E7,",",F7,",",G7,",",H7)</f>
        <v>#N/A</v>
      </c>
      <c r="N7" s="6"/>
    </row>
    <row r="8" spans="1:14" x14ac:dyDescent="0.25">
      <c r="A8" s="7">
        <v>7</v>
      </c>
      <c r="B8" s="8"/>
      <c r="C8" s="7"/>
      <c r="D8" s="7"/>
      <c r="E8" s="7"/>
      <c r="F8" s="7"/>
      <c r="G8" s="7"/>
      <c r="H8" s="7"/>
      <c r="I8" s="7"/>
      <c r="J8" s="7"/>
      <c r="K8" s="7">
        <f t="shared" si="0"/>
        <v>0</v>
      </c>
      <c r="M8" s="9" t="e">
        <f>CONCATENATE(VLOOKUP(B8,'Game 8'!$B$1:$P$15,12,FALSE),C8,",",D8,",",E8,",",F8,",",G8,",",H8)</f>
        <v>#N/A</v>
      </c>
      <c r="N8" s="6"/>
    </row>
    <row r="9" spans="1:14" x14ac:dyDescent="0.25">
      <c r="A9" s="7">
        <v>8</v>
      </c>
      <c r="B9" s="8"/>
      <c r="C9" s="7"/>
      <c r="D9" s="7"/>
      <c r="E9" s="7"/>
      <c r="F9" s="7"/>
      <c r="G9" s="7"/>
      <c r="H9" s="7"/>
      <c r="I9" s="7"/>
      <c r="J9" s="7"/>
      <c r="K9" s="7">
        <f t="shared" si="0"/>
        <v>0</v>
      </c>
      <c r="M9" s="9" t="e">
        <f>CONCATENATE(VLOOKUP(B9,'Game 8'!$B$1:$P$15,12,FALSE),C9,",",D9,",",E9,",",F9,",",G9,",",H9)</f>
        <v>#N/A</v>
      </c>
      <c r="N9" s="6"/>
    </row>
    <row r="10" spans="1:14" x14ac:dyDescent="0.25">
      <c r="A10" s="7">
        <v>9</v>
      </c>
      <c r="B10" s="8"/>
      <c r="C10" s="7"/>
      <c r="D10" s="7"/>
      <c r="E10" s="7"/>
      <c r="F10" s="7"/>
      <c r="G10" s="7"/>
      <c r="H10" s="7"/>
      <c r="I10" s="7"/>
      <c r="J10" s="7"/>
      <c r="K10" s="7">
        <f t="shared" si="0"/>
        <v>0</v>
      </c>
      <c r="M10" s="9" t="e">
        <f>CONCATENATE(VLOOKUP(B10,'Game 8'!$B$1:$P$15,12,FALSE),C10,",",D10,",",E10,",",F10,",",G10,",",H10)</f>
        <v>#N/A</v>
      </c>
      <c r="N10" s="6"/>
    </row>
    <row r="11" spans="1:14" x14ac:dyDescent="0.25">
      <c r="A11" s="7">
        <v>10</v>
      </c>
      <c r="B11" s="8"/>
      <c r="C11" s="7"/>
      <c r="D11" s="7"/>
      <c r="E11" s="7"/>
      <c r="F11" s="7"/>
      <c r="G11" s="7"/>
      <c r="H11" s="7"/>
      <c r="I11" s="7"/>
      <c r="J11" s="7"/>
      <c r="K11" s="7">
        <f t="shared" si="0"/>
        <v>0</v>
      </c>
      <c r="M11" s="9" t="e">
        <f>CONCATENATE(VLOOKUP(B11,'Game 8'!$B$1:$P$15,12,FALSE),C11,",",D11,",",E11,",",F11,",",G11,",",H11)</f>
        <v>#N/A</v>
      </c>
      <c r="N11" s="6"/>
    </row>
    <row r="12" spans="1:14" x14ac:dyDescent="0.25">
      <c r="A12" s="7">
        <v>11</v>
      </c>
      <c r="B12" s="8"/>
      <c r="C12" s="7"/>
      <c r="D12" s="7"/>
      <c r="E12" s="7"/>
      <c r="F12" s="7"/>
      <c r="G12" s="7"/>
      <c r="H12" s="7"/>
      <c r="I12" s="7"/>
      <c r="J12" s="7"/>
      <c r="K12" s="7">
        <f t="shared" si="0"/>
        <v>0</v>
      </c>
      <c r="M12" s="9" t="e">
        <f>CONCATENATE(VLOOKUP(B12,'Game 8'!$B$1:$P$15,12,FALSE),C12,",",D12,",",E12,",",F12,",",G12,",",H12)</f>
        <v>#N/A</v>
      </c>
      <c r="N12" s="6"/>
    </row>
    <row r="13" spans="1:14" x14ac:dyDescent="0.25">
      <c r="A13" s="7">
        <v>12</v>
      </c>
      <c r="B13" s="8"/>
      <c r="C13" s="7"/>
      <c r="D13" s="7"/>
      <c r="E13" s="7"/>
      <c r="F13" s="7"/>
      <c r="G13" s="7"/>
      <c r="H13" s="7"/>
      <c r="I13" s="7"/>
      <c r="J13" s="7"/>
      <c r="K13" s="7">
        <f t="shared" si="0"/>
        <v>0</v>
      </c>
      <c r="M13" s="9" t="e">
        <f>CONCATENATE(VLOOKUP(B13,'Game 8'!$B$1:$P$15,12,FALSE),C13,",",D13,",",E13,",",F13,",",G13,",",H13)</f>
        <v>#N/A</v>
      </c>
      <c r="N13" s="6"/>
    </row>
    <row r="14" spans="1:14" x14ac:dyDescent="0.25">
      <c r="A14" s="7">
        <v>13</v>
      </c>
      <c r="B14" s="8"/>
      <c r="C14" s="7"/>
      <c r="D14" s="7"/>
      <c r="E14" s="7"/>
      <c r="F14" s="7"/>
      <c r="G14" s="7"/>
      <c r="H14" s="7"/>
      <c r="I14" s="7"/>
      <c r="J14" s="7"/>
      <c r="K14" s="7">
        <f t="shared" si="0"/>
        <v>0</v>
      </c>
      <c r="M14" s="9" t="e">
        <f>CONCATENATE(VLOOKUP(B14,'Game 8'!$B$1:$P$15,12,FALSE),C14,",",D14,",",E14,",",F14,",",G14,",",H14)</f>
        <v>#N/A</v>
      </c>
      <c r="N14" s="6"/>
    </row>
    <row r="15" spans="1:14" x14ac:dyDescent="0.25">
      <c r="A15" s="7">
        <v>14</v>
      </c>
      <c r="B15" s="8"/>
      <c r="C15" s="7"/>
      <c r="D15" s="7"/>
      <c r="E15" s="7"/>
      <c r="F15" s="7"/>
      <c r="G15" s="7"/>
      <c r="H15" s="7"/>
      <c r="I15" s="7"/>
      <c r="J15" s="7"/>
      <c r="K15" s="7">
        <f t="shared" si="0"/>
        <v>0</v>
      </c>
      <c r="M15" s="9" t="e">
        <f>CONCATENATE(VLOOKUP(B15,'Game 8'!$B$1:$P$15,12,FALSE),C15,",",D15,",",E15,",",F15,",",G15,",",H15)</f>
        <v>#N/A</v>
      </c>
      <c r="N15" s="6"/>
    </row>
    <row r="16" spans="1:14" x14ac:dyDescent="0.25">
      <c r="B16" s="10"/>
      <c r="C16" s="10"/>
      <c r="D16" s="10"/>
      <c r="E16" s="10"/>
      <c r="F16" s="10"/>
      <c r="G16" s="10"/>
      <c r="H16" s="10"/>
      <c r="I16" s="11"/>
      <c r="J16" s="11"/>
    </row>
    <row r="17" spans="1:10" x14ac:dyDescent="0.25">
      <c r="B17" s="10"/>
      <c r="C17" s="10"/>
      <c r="D17" s="10"/>
      <c r="E17" s="10"/>
      <c r="F17" s="10"/>
      <c r="G17" s="10"/>
      <c r="H17" s="10"/>
      <c r="I17" s="11"/>
      <c r="J17" s="11"/>
    </row>
    <row r="18" spans="1:10" x14ac:dyDescent="0.25">
      <c r="A18" s="12" t="s">
        <v>24</v>
      </c>
      <c r="B18" s="12" t="s">
        <v>20</v>
      </c>
      <c r="C18" s="13">
        <f t="shared" ref="C18:J18" si="1">SUM(C19:C30)</f>
        <v>0</v>
      </c>
      <c r="D18" s="13">
        <f t="shared" si="1"/>
        <v>0</v>
      </c>
      <c r="E18" s="13">
        <f t="shared" si="1"/>
        <v>0</v>
      </c>
      <c r="F18" s="13">
        <f t="shared" si="1"/>
        <v>0</v>
      </c>
      <c r="G18" s="13">
        <f t="shared" si="1"/>
        <v>0</v>
      </c>
      <c r="H18" s="13">
        <f t="shared" si="1"/>
        <v>0</v>
      </c>
      <c r="I18" s="14">
        <f t="shared" si="1"/>
        <v>0</v>
      </c>
      <c r="J18" s="14">
        <f t="shared" si="1"/>
        <v>0</v>
      </c>
    </row>
    <row r="19" spans="1:10" x14ac:dyDescent="0.25">
      <c r="A19" s="7">
        <v>1</v>
      </c>
      <c r="B19" s="7" t="s">
        <v>16</v>
      </c>
      <c r="C19" s="15">
        <f t="shared" ref="C19:H19" si="2">COUNTIFS(C$2:C$15,$B19)</f>
        <v>0</v>
      </c>
      <c r="D19" s="15">
        <f t="shared" si="2"/>
        <v>0</v>
      </c>
      <c r="E19" s="15">
        <f t="shared" si="2"/>
        <v>0</v>
      </c>
      <c r="F19" s="15">
        <f t="shared" si="2"/>
        <v>0</v>
      </c>
      <c r="G19" s="15">
        <f t="shared" si="2"/>
        <v>0</v>
      </c>
      <c r="H19" s="15">
        <f t="shared" si="2"/>
        <v>0</v>
      </c>
      <c r="I19" s="16">
        <f t="shared" ref="I19:J19" si="3">COUNTIFS(I$2:I$12,$B19)</f>
        <v>0</v>
      </c>
      <c r="J19" s="16">
        <f t="shared" si="3"/>
        <v>0</v>
      </c>
    </row>
    <row r="20" spans="1:10" x14ac:dyDescent="0.25">
      <c r="A20" s="7">
        <v>2</v>
      </c>
      <c r="B20" s="7" t="s">
        <v>19</v>
      </c>
      <c r="C20" s="15">
        <f t="shared" ref="C20:H20" si="4">COUNTIFS(C$2:C$15,$B20)</f>
        <v>0</v>
      </c>
      <c r="D20" s="15">
        <f t="shared" si="4"/>
        <v>0</v>
      </c>
      <c r="E20" s="15">
        <f t="shared" si="4"/>
        <v>0</v>
      </c>
      <c r="F20" s="15">
        <f t="shared" si="4"/>
        <v>0</v>
      </c>
      <c r="G20" s="15">
        <f t="shared" si="4"/>
        <v>0</v>
      </c>
      <c r="H20" s="15">
        <f t="shared" si="4"/>
        <v>0</v>
      </c>
      <c r="I20" s="16">
        <f t="shared" ref="I20:J20" si="5">COUNTIFS(I$2:I$12,$B20)</f>
        <v>0</v>
      </c>
      <c r="J20" s="16">
        <f t="shared" si="5"/>
        <v>0</v>
      </c>
    </row>
    <row r="21" spans="1:10" x14ac:dyDescent="0.25">
      <c r="A21" s="7">
        <v>3</v>
      </c>
      <c r="B21" s="7" t="s">
        <v>18</v>
      </c>
      <c r="C21" s="15">
        <f t="shared" ref="C21:H21" si="6">COUNTIFS(C$2:C$15,$B21)</f>
        <v>0</v>
      </c>
      <c r="D21" s="15">
        <f t="shared" si="6"/>
        <v>0</v>
      </c>
      <c r="E21" s="15">
        <f t="shared" si="6"/>
        <v>0</v>
      </c>
      <c r="F21" s="15">
        <f t="shared" si="6"/>
        <v>0</v>
      </c>
      <c r="G21" s="15">
        <f t="shared" si="6"/>
        <v>0</v>
      </c>
      <c r="H21" s="15">
        <f t="shared" si="6"/>
        <v>0</v>
      </c>
      <c r="I21" s="16">
        <f t="shared" ref="I21:J21" si="7">COUNTIFS(I$2:I$12,$B21)</f>
        <v>0</v>
      </c>
      <c r="J21" s="16">
        <f t="shared" si="7"/>
        <v>0</v>
      </c>
    </row>
    <row r="22" spans="1:10" x14ac:dyDescent="0.25">
      <c r="A22" s="7">
        <v>4</v>
      </c>
      <c r="B22" s="7" t="s">
        <v>12</v>
      </c>
      <c r="C22" s="15">
        <f t="shared" ref="C22:H22" si="8">COUNTIFS(C$2:C$15,$B22)</f>
        <v>0</v>
      </c>
      <c r="D22" s="15">
        <f t="shared" si="8"/>
        <v>0</v>
      </c>
      <c r="E22" s="15">
        <f t="shared" si="8"/>
        <v>0</v>
      </c>
      <c r="F22" s="15">
        <f t="shared" si="8"/>
        <v>0</v>
      </c>
      <c r="G22" s="15">
        <f t="shared" si="8"/>
        <v>0</v>
      </c>
      <c r="H22" s="15">
        <f t="shared" si="8"/>
        <v>0</v>
      </c>
      <c r="I22" s="16">
        <f t="shared" ref="I22:J22" si="9">COUNTIFS(I$2:I$12,$B22)</f>
        <v>0</v>
      </c>
      <c r="J22" s="16">
        <f t="shared" si="9"/>
        <v>0</v>
      </c>
    </row>
    <row r="23" spans="1:10" x14ac:dyDescent="0.25">
      <c r="A23" s="7">
        <v>5</v>
      </c>
      <c r="B23" s="7" t="s">
        <v>13</v>
      </c>
      <c r="C23" s="15">
        <f t="shared" ref="C23:H23" si="10">COUNTIFS(C$2:C$15,$B23)</f>
        <v>0</v>
      </c>
      <c r="D23" s="15">
        <f t="shared" si="10"/>
        <v>0</v>
      </c>
      <c r="E23" s="15">
        <f t="shared" si="10"/>
        <v>0</v>
      </c>
      <c r="F23" s="15">
        <f t="shared" si="10"/>
        <v>0</v>
      </c>
      <c r="G23" s="15">
        <f t="shared" si="10"/>
        <v>0</v>
      </c>
      <c r="H23" s="15">
        <f t="shared" si="10"/>
        <v>0</v>
      </c>
      <c r="I23" s="16">
        <f t="shared" ref="I23:J23" si="11">COUNTIFS(I$2:I$12,$B23)</f>
        <v>0</v>
      </c>
      <c r="J23" s="16">
        <f t="shared" si="11"/>
        <v>0</v>
      </c>
    </row>
    <row r="24" spans="1:10" x14ac:dyDescent="0.25">
      <c r="A24" s="7">
        <v>6</v>
      </c>
      <c r="B24" s="7" t="s">
        <v>17</v>
      </c>
      <c r="C24" s="15">
        <f t="shared" ref="C24:H24" si="12">COUNTIFS(C$2:C$15,$B24)</f>
        <v>0</v>
      </c>
      <c r="D24" s="15">
        <f t="shared" si="12"/>
        <v>0</v>
      </c>
      <c r="E24" s="15">
        <f t="shared" si="12"/>
        <v>0</v>
      </c>
      <c r="F24" s="15">
        <f t="shared" si="12"/>
        <v>0</v>
      </c>
      <c r="G24" s="15">
        <f t="shared" si="12"/>
        <v>0</v>
      </c>
      <c r="H24" s="15">
        <f t="shared" si="12"/>
        <v>0</v>
      </c>
      <c r="I24" s="16">
        <f t="shared" ref="I24:J24" si="13">COUNTIFS(I$2:I$12,$B24)</f>
        <v>0</v>
      </c>
      <c r="J24" s="16">
        <f t="shared" si="13"/>
        <v>0</v>
      </c>
    </row>
    <row r="25" spans="1:10" x14ac:dyDescent="0.25">
      <c r="A25" s="7">
        <v>7</v>
      </c>
      <c r="B25" s="7" t="s">
        <v>14</v>
      </c>
      <c r="C25" s="15">
        <f t="shared" ref="C25:H25" si="14">COUNTIFS(C$2:C$15,$B25)</f>
        <v>0</v>
      </c>
      <c r="D25" s="15">
        <f t="shared" si="14"/>
        <v>0</v>
      </c>
      <c r="E25" s="15">
        <f t="shared" si="14"/>
        <v>0</v>
      </c>
      <c r="F25" s="15">
        <f t="shared" si="14"/>
        <v>0</v>
      </c>
      <c r="G25" s="15">
        <f t="shared" si="14"/>
        <v>0</v>
      </c>
      <c r="H25" s="15">
        <f t="shared" si="14"/>
        <v>0</v>
      </c>
      <c r="I25" s="16">
        <f t="shared" ref="I25:J25" si="15">COUNTIFS(I$2:I$12,$B25)</f>
        <v>0</v>
      </c>
      <c r="J25" s="16">
        <f t="shared" si="15"/>
        <v>0</v>
      </c>
    </row>
    <row r="26" spans="1:10" x14ac:dyDescent="0.25">
      <c r="A26" s="7">
        <v>8</v>
      </c>
      <c r="B26" s="7" t="s">
        <v>15</v>
      </c>
      <c r="C26" s="15">
        <f t="shared" ref="C26:H26" si="16">COUNTIFS(C$2:C$15,$B26)</f>
        <v>0</v>
      </c>
      <c r="D26" s="15">
        <f t="shared" si="16"/>
        <v>0</v>
      </c>
      <c r="E26" s="15">
        <f t="shared" si="16"/>
        <v>0</v>
      </c>
      <c r="F26" s="15">
        <f t="shared" si="16"/>
        <v>0</v>
      </c>
      <c r="G26" s="15">
        <f t="shared" si="16"/>
        <v>0</v>
      </c>
      <c r="H26" s="15">
        <f t="shared" si="16"/>
        <v>0</v>
      </c>
      <c r="I26" s="16">
        <f t="shared" ref="I26:J26" si="17">COUNTIFS(I$2:I$12,$B26)</f>
        <v>0</v>
      </c>
      <c r="J26" s="16">
        <f t="shared" si="17"/>
        <v>0</v>
      </c>
    </row>
    <row r="27" spans="1:10" x14ac:dyDescent="0.25">
      <c r="A27" s="7">
        <v>9</v>
      </c>
      <c r="B27" s="7" t="s">
        <v>11</v>
      </c>
      <c r="C27" s="15">
        <f t="shared" ref="C27:H27" si="18">COUNTIFS(C$2:C$15,$B27)</f>
        <v>0</v>
      </c>
      <c r="D27" s="15">
        <f t="shared" si="18"/>
        <v>0</v>
      </c>
      <c r="E27" s="15">
        <f t="shared" si="18"/>
        <v>0</v>
      </c>
      <c r="F27" s="15">
        <f t="shared" si="18"/>
        <v>0</v>
      </c>
      <c r="G27" s="15">
        <f t="shared" si="18"/>
        <v>0</v>
      </c>
      <c r="H27" s="15">
        <f t="shared" si="18"/>
        <v>0</v>
      </c>
      <c r="I27" s="16">
        <f t="shared" ref="I27:J27" si="19">COUNTIFS(I$2:I$12,$B27)</f>
        <v>0</v>
      </c>
      <c r="J27" s="16">
        <f t="shared" si="19"/>
        <v>0</v>
      </c>
    </row>
    <row r="29" spans="1:10" x14ac:dyDescent="0.25">
      <c r="A29" s="8"/>
      <c r="B29" s="8"/>
      <c r="C29" s="7"/>
      <c r="D29" s="7"/>
      <c r="E29" s="7"/>
      <c r="F29" s="7"/>
      <c r="G29" s="7"/>
      <c r="H29" s="7"/>
      <c r="I29" s="7"/>
      <c r="J29" s="7"/>
    </row>
    <row r="30" spans="1:10" x14ac:dyDescent="0.25">
      <c r="B30" s="10" t="s">
        <v>21</v>
      </c>
      <c r="C30" s="10" t="s">
        <v>22</v>
      </c>
    </row>
    <row r="31" spans="1:10" x14ac:dyDescent="0.25">
      <c r="B31" s="8" t="s">
        <v>25</v>
      </c>
      <c r="C31" s="8" t="e">
        <f t="shared" ref="C31:C44" si="20">VLOOKUP(B31,$B$2:$B$15,1,FALSE)</f>
        <v>#N/A</v>
      </c>
    </row>
    <row r="32" spans="1:10" x14ac:dyDescent="0.25">
      <c r="B32" s="8" t="s">
        <v>26</v>
      </c>
      <c r="C32" s="8" t="e">
        <f t="shared" si="20"/>
        <v>#N/A</v>
      </c>
    </row>
    <row r="33" spans="2:3" x14ac:dyDescent="0.25">
      <c r="B33" s="8" t="s">
        <v>27</v>
      </c>
      <c r="C33" s="8" t="e">
        <f t="shared" si="20"/>
        <v>#N/A</v>
      </c>
    </row>
    <row r="34" spans="2:3" x14ac:dyDescent="0.25">
      <c r="B34" s="8" t="s">
        <v>28</v>
      </c>
      <c r="C34" s="8" t="e">
        <f t="shared" si="20"/>
        <v>#N/A</v>
      </c>
    </row>
    <row r="35" spans="2:3" x14ac:dyDescent="0.25">
      <c r="B35" s="8" t="s">
        <v>29</v>
      </c>
      <c r="C35" s="8" t="e">
        <f t="shared" si="20"/>
        <v>#N/A</v>
      </c>
    </row>
    <row r="36" spans="2:3" x14ac:dyDescent="0.25">
      <c r="B36" s="8" t="s">
        <v>30</v>
      </c>
      <c r="C36" s="8" t="e">
        <f t="shared" si="20"/>
        <v>#N/A</v>
      </c>
    </row>
    <row r="37" spans="2:3" x14ac:dyDescent="0.25">
      <c r="B37" s="8" t="s">
        <v>31</v>
      </c>
      <c r="C37" s="8" t="e">
        <f t="shared" si="20"/>
        <v>#N/A</v>
      </c>
    </row>
    <row r="38" spans="2:3" x14ac:dyDescent="0.25">
      <c r="B38" s="8" t="s">
        <v>32</v>
      </c>
      <c r="C38" s="8" t="e">
        <f t="shared" si="20"/>
        <v>#N/A</v>
      </c>
    </row>
    <row r="39" spans="2:3" x14ac:dyDescent="0.25">
      <c r="B39" s="8" t="s">
        <v>33</v>
      </c>
      <c r="C39" s="8" t="e">
        <f t="shared" si="20"/>
        <v>#N/A</v>
      </c>
    </row>
    <row r="40" spans="2:3" x14ac:dyDescent="0.25">
      <c r="B40" s="8" t="s">
        <v>34</v>
      </c>
      <c r="C40" s="8" t="e">
        <f t="shared" si="20"/>
        <v>#N/A</v>
      </c>
    </row>
    <row r="41" spans="2:3" x14ac:dyDescent="0.25">
      <c r="B41" s="8" t="s">
        <v>35</v>
      </c>
      <c r="C41" s="8" t="e">
        <f t="shared" si="20"/>
        <v>#N/A</v>
      </c>
    </row>
    <row r="42" spans="2:3" x14ac:dyDescent="0.25">
      <c r="B42" s="8" t="s">
        <v>36</v>
      </c>
      <c r="C42" s="8" t="e">
        <f t="shared" si="20"/>
        <v>#N/A</v>
      </c>
    </row>
    <row r="43" spans="2:3" x14ac:dyDescent="0.25">
      <c r="B43" s="8" t="s">
        <v>37</v>
      </c>
      <c r="C43" s="8" t="e">
        <f t="shared" si="20"/>
        <v>#N/A</v>
      </c>
    </row>
    <row r="44" spans="2:3" x14ac:dyDescent="0.25">
      <c r="B44" s="8"/>
      <c r="C44" s="8" t="e">
        <f t="shared" si="20"/>
        <v>#N/A</v>
      </c>
    </row>
    <row r="45" spans="2:3" x14ac:dyDescent="0.25">
      <c r="C45" s="1"/>
    </row>
    <row r="46" spans="2:3" x14ac:dyDescent="0.25">
      <c r="C46" s="1"/>
    </row>
    <row r="47" spans="2:3" x14ac:dyDescent="0.25">
      <c r="C47" s="1"/>
    </row>
    <row r="48" spans="2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  <row r="142" spans="3:3" x14ac:dyDescent="0.25">
      <c r="C142" s="1"/>
    </row>
    <row r="143" spans="3:3" x14ac:dyDescent="0.25">
      <c r="C143" s="1"/>
    </row>
    <row r="144" spans="3:3" x14ac:dyDescent="0.25">
      <c r="C144" s="1"/>
    </row>
    <row r="145" spans="3:3" x14ac:dyDescent="0.25">
      <c r="C145" s="1"/>
    </row>
    <row r="146" spans="3:3" x14ac:dyDescent="0.25">
      <c r="C146" s="1"/>
    </row>
    <row r="147" spans="3:3" x14ac:dyDescent="0.25">
      <c r="C147" s="1"/>
    </row>
    <row r="148" spans="3:3" x14ac:dyDescent="0.25">
      <c r="C148" s="1"/>
    </row>
    <row r="149" spans="3:3" x14ac:dyDescent="0.25">
      <c r="C149" s="1"/>
    </row>
    <row r="150" spans="3:3" x14ac:dyDescent="0.25">
      <c r="C150" s="1"/>
    </row>
    <row r="151" spans="3:3" x14ac:dyDescent="0.25">
      <c r="C151" s="1"/>
    </row>
    <row r="152" spans="3:3" x14ac:dyDescent="0.25">
      <c r="C152" s="1"/>
    </row>
    <row r="153" spans="3:3" x14ac:dyDescent="0.25">
      <c r="C153" s="1"/>
    </row>
    <row r="154" spans="3:3" x14ac:dyDescent="0.25">
      <c r="C154" s="1"/>
    </row>
    <row r="155" spans="3:3" x14ac:dyDescent="0.25">
      <c r="C155" s="1"/>
    </row>
    <row r="156" spans="3:3" x14ac:dyDescent="0.25">
      <c r="C156" s="1"/>
    </row>
    <row r="157" spans="3:3" x14ac:dyDescent="0.25">
      <c r="C157" s="1"/>
    </row>
    <row r="158" spans="3:3" x14ac:dyDescent="0.25">
      <c r="C158" s="1"/>
    </row>
    <row r="159" spans="3:3" x14ac:dyDescent="0.25">
      <c r="C159" s="1"/>
    </row>
    <row r="160" spans="3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  <row r="264" spans="3:3" x14ac:dyDescent="0.25">
      <c r="C264" s="1"/>
    </row>
    <row r="265" spans="3:3" x14ac:dyDescent="0.25">
      <c r="C265" s="1"/>
    </row>
    <row r="266" spans="3:3" x14ac:dyDescent="0.25">
      <c r="C266" s="1"/>
    </row>
    <row r="267" spans="3:3" x14ac:dyDescent="0.25">
      <c r="C267" s="1"/>
    </row>
    <row r="268" spans="3:3" x14ac:dyDescent="0.25">
      <c r="C268" s="1"/>
    </row>
    <row r="269" spans="3:3" x14ac:dyDescent="0.25">
      <c r="C269" s="1"/>
    </row>
    <row r="270" spans="3:3" x14ac:dyDescent="0.25">
      <c r="C270" s="1"/>
    </row>
    <row r="271" spans="3:3" x14ac:dyDescent="0.25">
      <c r="C271" s="1"/>
    </row>
    <row r="272" spans="3:3" x14ac:dyDescent="0.25">
      <c r="C272" s="1"/>
    </row>
    <row r="273" spans="3:3" x14ac:dyDescent="0.25">
      <c r="C273" s="1"/>
    </row>
    <row r="274" spans="3:3" x14ac:dyDescent="0.25">
      <c r="C274" s="1"/>
    </row>
    <row r="275" spans="3:3" x14ac:dyDescent="0.25">
      <c r="C275" s="1"/>
    </row>
    <row r="276" spans="3:3" x14ac:dyDescent="0.25">
      <c r="C276" s="1"/>
    </row>
    <row r="277" spans="3:3" x14ac:dyDescent="0.25">
      <c r="C277" s="1"/>
    </row>
    <row r="278" spans="3:3" x14ac:dyDescent="0.25">
      <c r="C278" s="1"/>
    </row>
    <row r="279" spans="3:3" x14ac:dyDescent="0.25">
      <c r="C279" s="1"/>
    </row>
    <row r="280" spans="3:3" x14ac:dyDescent="0.25">
      <c r="C280" s="1"/>
    </row>
    <row r="281" spans="3:3" x14ac:dyDescent="0.25">
      <c r="C281" s="1"/>
    </row>
    <row r="282" spans="3:3" x14ac:dyDescent="0.25">
      <c r="C282" s="1"/>
    </row>
    <row r="283" spans="3:3" x14ac:dyDescent="0.25">
      <c r="C283" s="1"/>
    </row>
    <row r="284" spans="3:3" x14ac:dyDescent="0.25">
      <c r="C284" s="1"/>
    </row>
    <row r="285" spans="3:3" x14ac:dyDescent="0.25">
      <c r="C285" s="1"/>
    </row>
    <row r="286" spans="3:3" x14ac:dyDescent="0.25">
      <c r="C286" s="1"/>
    </row>
    <row r="287" spans="3:3" x14ac:dyDescent="0.25">
      <c r="C287" s="1"/>
    </row>
    <row r="288" spans="3:3" x14ac:dyDescent="0.25">
      <c r="C288" s="1"/>
    </row>
    <row r="289" spans="3:3" x14ac:dyDescent="0.25">
      <c r="C289" s="1"/>
    </row>
    <row r="290" spans="3:3" x14ac:dyDescent="0.25">
      <c r="C290" s="1"/>
    </row>
    <row r="291" spans="3:3" x14ac:dyDescent="0.25">
      <c r="C291" s="1"/>
    </row>
    <row r="292" spans="3:3" x14ac:dyDescent="0.25">
      <c r="C292" s="1"/>
    </row>
    <row r="293" spans="3:3" x14ac:dyDescent="0.25">
      <c r="C293" s="1"/>
    </row>
    <row r="294" spans="3:3" x14ac:dyDescent="0.25">
      <c r="C294" s="1"/>
    </row>
    <row r="295" spans="3:3" x14ac:dyDescent="0.25">
      <c r="C295" s="1"/>
    </row>
    <row r="296" spans="3:3" x14ac:dyDescent="0.25">
      <c r="C296" s="1"/>
    </row>
    <row r="297" spans="3:3" x14ac:dyDescent="0.25">
      <c r="C297" s="1"/>
    </row>
    <row r="298" spans="3:3" x14ac:dyDescent="0.25">
      <c r="C298" s="1"/>
    </row>
    <row r="299" spans="3:3" x14ac:dyDescent="0.25">
      <c r="C299" s="1"/>
    </row>
    <row r="300" spans="3:3" x14ac:dyDescent="0.25">
      <c r="C300" s="1"/>
    </row>
    <row r="301" spans="3:3" x14ac:dyDescent="0.25">
      <c r="C301" s="1"/>
    </row>
    <row r="302" spans="3:3" x14ac:dyDescent="0.25">
      <c r="C302" s="1"/>
    </row>
    <row r="303" spans="3:3" x14ac:dyDescent="0.25">
      <c r="C303" s="1"/>
    </row>
    <row r="304" spans="3:3" x14ac:dyDescent="0.25">
      <c r="C304" s="1"/>
    </row>
    <row r="305" spans="3:3" x14ac:dyDescent="0.25">
      <c r="C305" s="1"/>
    </row>
    <row r="306" spans="3:3" x14ac:dyDescent="0.25">
      <c r="C306" s="1"/>
    </row>
    <row r="307" spans="3:3" x14ac:dyDescent="0.25">
      <c r="C307" s="1"/>
    </row>
    <row r="308" spans="3:3" x14ac:dyDescent="0.25">
      <c r="C308" s="1"/>
    </row>
    <row r="309" spans="3:3" x14ac:dyDescent="0.25">
      <c r="C309" s="1"/>
    </row>
    <row r="310" spans="3:3" x14ac:dyDescent="0.25">
      <c r="C310" s="1"/>
    </row>
    <row r="311" spans="3:3" x14ac:dyDescent="0.25">
      <c r="C311" s="1"/>
    </row>
    <row r="312" spans="3:3" x14ac:dyDescent="0.25">
      <c r="C312" s="1"/>
    </row>
    <row r="313" spans="3:3" x14ac:dyDescent="0.25">
      <c r="C313" s="1"/>
    </row>
    <row r="314" spans="3:3" x14ac:dyDescent="0.25">
      <c r="C314" s="1"/>
    </row>
    <row r="315" spans="3:3" x14ac:dyDescent="0.25">
      <c r="C315" s="1"/>
    </row>
    <row r="316" spans="3:3" x14ac:dyDescent="0.25">
      <c r="C316" s="1"/>
    </row>
    <row r="317" spans="3:3" x14ac:dyDescent="0.25">
      <c r="C317" s="1"/>
    </row>
    <row r="318" spans="3:3" x14ac:dyDescent="0.25">
      <c r="C318" s="1"/>
    </row>
    <row r="319" spans="3:3" x14ac:dyDescent="0.25">
      <c r="C319" s="1"/>
    </row>
    <row r="320" spans="3:3" x14ac:dyDescent="0.25">
      <c r="C320" s="1"/>
    </row>
    <row r="321" spans="3:3" x14ac:dyDescent="0.25">
      <c r="C321" s="1"/>
    </row>
    <row r="322" spans="3:3" x14ac:dyDescent="0.25">
      <c r="C322" s="1"/>
    </row>
    <row r="323" spans="3:3" x14ac:dyDescent="0.25">
      <c r="C323" s="1"/>
    </row>
    <row r="324" spans="3:3" x14ac:dyDescent="0.25">
      <c r="C324" s="1"/>
    </row>
    <row r="325" spans="3:3" x14ac:dyDescent="0.25">
      <c r="C325" s="1"/>
    </row>
    <row r="326" spans="3:3" x14ac:dyDescent="0.25">
      <c r="C326" s="1"/>
    </row>
    <row r="327" spans="3:3" x14ac:dyDescent="0.25">
      <c r="C327" s="1"/>
    </row>
    <row r="328" spans="3:3" x14ac:dyDescent="0.25">
      <c r="C328" s="1"/>
    </row>
    <row r="329" spans="3:3" x14ac:dyDescent="0.25">
      <c r="C329" s="1"/>
    </row>
    <row r="330" spans="3:3" x14ac:dyDescent="0.25">
      <c r="C330" s="1"/>
    </row>
    <row r="331" spans="3:3" x14ac:dyDescent="0.25">
      <c r="C331" s="1"/>
    </row>
    <row r="332" spans="3:3" x14ac:dyDescent="0.25">
      <c r="C332" s="1"/>
    </row>
    <row r="333" spans="3:3" x14ac:dyDescent="0.25">
      <c r="C333" s="1"/>
    </row>
    <row r="334" spans="3:3" x14ac:dyDescent="0.25">
      <c r="C334" s="1"/>
    </row>
    <row r="335" spans="3:3" x14ac:dyDescent="0.25">
      <c r="C335" s="1"/>
    </row>
    <row r="336" spans="3:3" x14ac:dyDescent="0.25">
      <c r="C336" s="1"/>
    </row>
    <row r="337" spans="3:3" x14ac:dyDescent="0.25">
      <c r="C337" s="1"/>
    </row>
    <row r="338" spans="3:3" x14ac:dyDescent="0.25">
      <c r="C338" s="1"/>
    </row>
    <row r="339" spans="3:3" x14ac:dyDescent="0.25">
      <c r="C339" s="1"/>
    </row>
    <row r="340" spans="3:3" x14ac:dyDescent="0.25">
      <c r="C340" s="1"/>
    </row>
    <row r="341" spans="3:3" x14ac:dyDescent="0.25">
      <c r="C341" s="1"/>
    </row>
    <row r="342" spans="3:3" x14ac:dyDescent="0.25">
      <c r="C342" s="1"/>
    </row>
    <row r="343" spans="3:3" x14ac:dyDescent="0.25">
      <c r="C343" s="1"/>
    </row>
    <row r="344" spans="3:3" x14ac:dyDescent="0.25">
      <c r="C344" s="1"/>
    </row>
    <row r="345" spans="3:3" x14ac:dyDescent="0.25">
      <c r="C345" s="1"/>
    </row>
    <row r="346" spans="3:3" x14ac:dyDescent="0.25">
      <c r="C346" s="1"/>
    </row>
    <row r="347" spans="3:3" x14ac:dyDescent="0.25">
      <c r="C347" s="1"/>
    </row>
    <row r="348" spans="3:3" x14ac:dyDescent="0.25">
      <c r="C348" s="1"/>
    </row>
    <row r="349" spans="3:3" x14ac:dyDescent="0.25">
      <c r="C349" s="1"/>
    </row>
    <row r="350" spans="3:3" x14ac:dyDescent="0.25">
      <c r="C350" s="1"/>
    </row>
    <row r="351" spans="3:3" x14ac:dyDescent="0.25">
      <c r="C351" s="1"/>
    </row>
    <row r="352" spans="3:3" x14ac:dyDescent="0.25">
      <c r="C352" s="1"/>
    </row>
    <row r="353" spans="3:3" x14ac:dyDescent="0.25">
      <c r="C353" s="1"/>
    </row>
    <row r="354" spans="3:3" x14ac:dyDescent="0.25">
      <c r="C354" s="1"/>
    </row>
    <row r="355" spans="3:3" x14ac:dyDescent="0.25">
      <c r="C355" s="1"/>
    </row>
    <row r="356" spans="3:3" x14ac:dyDescent="0.25">
      <c r="C356" s="1"/>
    </row>
    <row r="357" spans="3:3" x14ac:dyDescent="0.25">
      <c r="C357" s="1"/>
    </row>
    <row r="358" spans="3:3" x14ac:dyDescent="0.25">
      <c r="C358" s="1"/>
    </row>
    <row r="359" spans="3:3" x14ac:dyDescent="0.25">
      <c r="C359" s="1"/>
    </row>
    <row r="360" spans="3:3" x14ac:dyDescent="0.25">
      <c r="C360" s="1"/>
    </row>
    <row r="361" spans="3:3" x14ac:dyDescent="0.25">
      <c r="C361" s="1"/>
    </row>
    <row r="362" spans="3:3" x14ac:dyDescent="0.25">
      <c r="C362" s="1"/>
    </row>
    <row r="363" spans="3:3" x14ac:dyDescent="0.25">
      <c r="C363" s="1"/>
    </row>
    <row r="364" spans="3:3" x14ac:dyDescent="0.25">
      <c r="C364" s="1"/>
    </row>
    <row r="365" spans="3:3" x14ac:dyDescent="0.25">
      <c r="C365" s="1"/>
    </row>
    <row r="366" spans="3:3" x14ac:dyDescent="0.25">
      <c r="C366" s="1"/>
    </row>
    <row r="367" spans="3:3" x14ac:dyDescent="0.25">
      <c r="C367" s="1"/>
    </row>
    <row r="368" spans="3:3" x14ac:dyDescent="0.25">
      <c r="C368" s="1"/>
    </row>
    <row r="369" spans="3:3" x14ac:dyDescent="0.25">
      <c r="C369" s="1"/>
    </row>
    <row r="370" spans="3:3" x14ac:dyDescent="0.25">
      <c r="C370" s="1"/>
    </row>
    <row r="371" spans="3:3" x14ac:dyDescent="0.25">
      <c r="C371" s="1"/>
    </row>
    <row r="372" spans="3:3" x14ac:dyDescent="0.25">
      <c r="C372" s="1"/>
    </row>
    <row r="373" spans="3:3" x14ac:dyDescent="0.25">
      <c r="C373" s="1"/>
    </row>
    <row r="374" spans="3:3" x14ac:dyDescent="0.25">
      <c r="C374" s="1"/>
    </row>
    <row r="375" spans="3:3" x14ac:dyDescent="0.25">
      <c r="C375" s="1"/>
    </row>
    <row r="376" spans="3:3" x14ac:dyDescent="0.25">
      <c r="C376" s="1"/>
    </row>
    <row r="377" spans="3:3" x14ac:dyDescent="0.25">
      <c r="C377" s="1"/>
    </row>
    <row r="378" spans="3:3" x14ac:dyDescent="0.25">
      <c r="C378" s="1"/>
    </row>
    <row r="379" spans="3:3" x14ac:dyDescent="0.25">
      <c r="C379" s="1"/>
    </row>
    <row r="380" spans="3:3" x14ac:dyDescent="0.25">
      <c r="C380" s="1"/>
    </row>
    <row r="381" spans="3:3" x14ac:dyDescent="0.25">
      <c r="C381" s="1"/>
    </row>
    <row r="382" spans="3:3" x14ac:dyDescent="0.25">
      <c r="C382" s="1"/>
    </row>
    <row r="383" spans="3:3" x14ac:dyDescent="0.25">
      <c r="C383" s="1"/>
    </row>
    <row r="384" spans="3:3" x14ac:dyDescent="0.25">
      <c r="C384" s="1"/>
    </row>
    <row r="385" spans="3:3" x14ac:dyDescent="0.25">
      <c r="C385" s="1"/>
    </row>
    <row r="386" spans="3:3" x14ac:dyDescent="0.25">
      <c r="C386" s="1"/>
    </row>
    <row r="387" spans="3:3" x14ac:dyDescent="0.25">
      <c r="C387" s="1"/>
    </row>
    <row r="388" spans="3:3" x14ac:dyDescent="0.25">
      <c r="C388" s="1"/>
    </row>
    <row r="389" spans="3:3" x14ac:dyDescent="0.25">
      <c r="C389" s="1"/>
    </row>
    <row r="390" spans="3:3" x14ac:dyDescent="0.25">
      <c r="C390" s="1"/>
    </row>
    <row r="391" spans="3:3" x14ac:dyDescent="0.25">
      <c r="C391" s="1"/>
    </row>
    <row r="392" spans="3:3" x14ac:dyDescent="0.25">
      <c r="C392" s="1"/>
    </row>
    <row r="393" spans="3:3" x14ac:dyDescent="0.25">
      <c r="C393" s="1"/>
    </row>
    <row r="394" spans="3:3" x14ac:dyDescent="0.25">
      <c r="C394" s="1"/>
    </row>
    <row r="395" spans="3:3" x14ac:dyDescent="0.25">
      <c r="C395" s="1"/>
    </row>
    <row r="396" spans="3:3" x14ac:dyDescent="0.25">
      <c r="C396" s="1"/>
    </row>
    <row r="397" spans="3:3" x14ac:dyDescent="0.25">
      <c r="C397" s="1"/>
    </row>
    <row r="398" spans="3:3" x14ac:dyDescent="0.25">
      <c r="C398" s="1"/>
    </row>
    <row r="399" spans="3:3" x14ac:dyDescent="0.25">
      <c r="C399" s="1"/>
    </row>
    <row r="400" spans="3:3" x14ac:dyDescent="0.25">
      <c r="C400" s="1"/>
    </row>
    <row r="401" spans="3:3" x14ac:dyDescent="0.25">
      <c r="C401" s="1"/>
    </row>
    <row r="402" spans="3:3" x14ac:dyDescent="0.25">
      <c r="C402" s="1"/>
    </row>
    <row r="403" spans="3:3" x14ac:dyDescent="0.25">
      <c r="C403" s="1"/>
    </row>
    <row r="404" spans="3:3" x14ac:dyDescent="0.25">
      <c r="C404" s="1"/>
    </row>
    <row r="405" spans="3:3" x14ac:dyDescent="0.25">
      <c r="C405" s="1"/>
    </row>
    <row r="406" spans="3:3" x14ac:dyDescent="0.25">
      <c r="C406" s="1"/>
    </row>
    <row r="407" spans="3:3" x14ac:dyDescent="0.25">
      <c r="C407" s="1"/>
    </row>
    <row r="408" spans="3:3" x14ac:dyDescent="0.25">
      <c r="C408" s="1"/>
    </row>
    <row r="409" spans="3:3" x14ac:dyDescent="0.25">
      <c r="C409" s="1"/>
    </row>
    <row r="410" spans="3:3" x14ac:dyDescent="0.25">
      <c r="C410" s="1"/>
    </row>
    <row r="411" spans="3:3" x14ac:dyDescent="0.25">
      <c r="C411" s="1"/>
    </row>
    <row r="412" spans="3:3" x14ac:dyDescent="0.25">
      <c r="C412" s="1"/>
    </row>
    <row r="413" spans="3:3" x14ac:dyDescent="0.25">
      <c r="C413" s="1"/>
    </row>
    <row r="414" spans="3:3" x14ac:dyDescent="0.25">
      <c r="C414" s="1"/>
    </row>
    <row r="415" spans="3:3" x14ac:dyDescent="0.25">
      <c r="C415" s="1"/>
    </row>
    <row r="416" spans="3:3" x14ac:dyDescent="0.25">
      <c r="C416" s="1"/>
    </row>
    <row r="417" spans="3:3" x14ac:dyDescent="0.25">
      <c r="C417" s="1"/>
    </row>
    <row r="418" spans="3:3" x14ac:dyDescent="0.25">
      <c r="C418" s="1"/>
    </row>
    <row r="419" spans="3:3" x14ac:dyDescent="0.25">
      <c r="C419" s="1"/>
    </row>
    <row r="420" spans="3:3" x14ac:dyDescent="0.25">
      <c r="C420" s="1"/>
    </row>
    <row r="421" spans="3:3" x14ac:dyDescent="0.25">
      <c r="C421" s="1"/>
    </row>
    <row r="422" spans="3:3" x14ac:dyDescent="0.25">
      <c r="C422" s="1"/>
    </row>
    <row r="423" spans="3:3" x14ac:dyDescent="0.25">
      <c r="C423" s="1"/>
    </row>
    <row r="424" spans="3:3" x14ac:dyDescent="0.25">
      <c r="C424" s="1"/>
    </row>
    <row r="425" spans="3:3" x14ac:dyDescent="0.25">
      <c r="C425" s="1"/>
    </row>
    <row r="426" spans="3:3" x14ac:dyDescent="0.25">
      <c r="C426" s="1"/>
    </row>
    <row r="427" spans="3:3" x14ac:dyDescent="0.25">
      <c r="C427" s="1"/>
    </row>
    <row r="428" spans="3:3" x14ac:dyDescent="0.25">
      <c r="C428" s="1"/>
    </row>
    <row r="429" spans="3:3" x14ac:dyDescent="0.25">
      <c r="C429" s="1"/>
    </row>
    <row r="430" spans="3:3" x14ac:dyDescent="0.25">
      <c r="C430" s="1"/>
    </row>
    <row r="431" spans="3:3" x14ac:dyDescent="0.25">
      <c r="C431" s="1"/>
    </row>
    <row r="432" spans="3:3" x14ac:dyDescent="0.25">
      <c r="C432" s="1"/>
    </row>
    <row r="433" spans="3:3" x14ac:dyDescent="0.25">
      <c r="C433" s="1"/>
    </row>
    <row r="434" spans="3:3" x14ac:dyDescent="0.25">
      <c r="C434" s="1"/>
    </row>
    <row r="435" spans="3:3" x14ac:dyDescent="0.25">
      <c r="C435" s="1"/>
    </row>
    <row r="436" spans="3:3" x14ac:dyDescent="0.25">
      <c r="C436" s="1"/>
    </row>
    <row r="437" spans="3:3" x14ac:dyDescent="0.25">
      <c r="C437" s="1"/>
    </row>
    <row r="438" spans="3:3" x14ac:dyDescent="0.25">
      <c r="C438" s="1"/>
    </row>
    <row r="439" spans="3:3" x14ac:dyDescent="0.25">
      <c r="C439" s="1"/>
    </row>
    <row r="440" spans="3:3" x14ac:dyDescent="0.25">
      <c r="C440" s="1"/>
    </row>
    <row r="441" spans="3:3" x14ac:dyDescent="0.25">
      <c r="C441" s="1"/>
    </row>
    <row r="442" spans="3:3" x14ac:dyDescent="0.25">
      <c r="C442" s="1"/>
    </row>
    <row r="443" spans="3:3" x14ac:dyDescent="0.25">
      <c r="C443" s="1"/>
    </row>
    <row r="444" spans="3:3" x14ac:dyDescent="0.25">
      <c r="C444" s="1"/>
    </row>
    <row r="445" spans="3:3" x14ac:dyDescent="0.25">
      <c r="C445" s="1"/>
    </row>
    <row r="446" spans="3:3" x14ac:dyDescent="0.25">
      <c r="C446" s="1"/>
    </row>
    <row r="447" spans="3:3" x14ac:dyDescent="0.25">
      <c r="C447" s="1"/>
    </row>
    <row r="448" spans="3:3" x14ac:dyDescent="0.25">
      <c r="C448" s="1"/>
    </row>
    <row r="449" spans="3:3" x14ac:dyDescent="0.25">
      <c r="C449" s="1"/>
    </row>
    <row r="450" spans="3:3" x14ac:dyDescent="0.25">
      <c r="C450" s="1"/>
    </row>
    <row r="451" spans="3:3" x14ac:dyDescent="0.25">
      <c r="C451" s="1"/>
    </row>
    <row r="452" spans="3:3" x14ac:dyDescent="0.25">
      <c r="C452" s="1"/>
    </row>
    <row r="453" spans="3:3" x14ac:dyDescent="0.25">
      <c r="C453" s="1"/>
    </row>
    <row r="454" spans="3:3" x14ac:dyDescent="0.25">
      <c r="C454" s="1"/>
    </row>
    <row r="455" spans="3:3" x14ac:dyDescent="0.25">
      <c r="C455" s="1"/>
    </row>
    <row r="456" spans="3:3" x14ac:dyDescent="0.25">
      <c r="C456" s="1"/>
    </row>
    <row r="457" spans="3:3" x14ac:dyDescent="0.25">
      <c r="C457" s="1"/>
    </row>
    <row r="458" spans="3:3" x14ac:dyDescent="0.25">
      <c r="C458" s="1"/>
    </row>
    <row r="459" spans="3:3" x14ac:dyDescent="0.25">
      <c r="C459" s="1"/>
    </row>
    <row r="460" spans="3:3" x14ac:dyDescent="0.25">
      <c r="C460" s="1"/>
    </row>
    <row r="461" spans="3:3" x14ac:dyDescent="0.25">
      <c r="C461" s="1"/>
    </row>
    <row r="462" spans="3:3" x14ac:dyDescent="0.25">
      <c r="C462" s="1"/>
    </row>
    <row r="463" spans="3:3" x14ac:dyDescent="0.25">
      <c r="C463" s="1"/>
    </row>
    <row r="464" spans="3:3" x14ac:dyDescent="0.25">
      <c r="C464" s="1"/>
    </row>
    <row r="465" spans="3:3" x14ac:dyDescent="0.25">
      <c r="C465" s="1"/>
    </row>
    <row r="466" spans="3:3" x14ac:dyDescent="0.25">
      <c r="C466" s="1"/>
    </row>
    <row r="467" spans="3:3" x14ac:dyDescent="0.25">
      <c r="C467" s="1"/>
    </row>
    <row r="468" spans="3:3" x14ac:dyDescent="0.25">
      <c r="C468" s="1"/>
    </row>
    <row r="469" spans="3:3" x14ac:dyDescent="0.25">
      <c r="C469" s="1"/>
    </row>
    <row r="470" spans="3:3" x14ac:dyDescent="0.25">
      <c r="C470" s="1"/>
    </row>
    <row r="471" spans="3:3" x14ac:dyDescent="0.25">
      <c r="C471" s="1"/>
    </row>
    <row r="472" spans="3:3" x14ac:dyDescent="0.25">
      <c r="C472" s="1"/>
    </row>
    <row r="473" spans="3:3" x14ac:dyDescent="0.25">
      <c r="C473" s="1"/>
    </row>
    <row r="474" spans="3:3" x14ac:dyDescent="0.25">
      <c r="C474" s="1"/>
    </row>
    <row r="475" spans="3:3" x14ac:dyDescent="0.25">
      <c r="C475" s="1"/>
    </row>
    <row r="476" spans="3:3" x14ac:dyDescent="0.25">
      <c r="C476" s="1"/>
    </row>
    <row r="477" spans="3:3" x14ac:dyDescent="0.25">
      <c r="C477" s="1"/>
    </row>
    <row r="478" spans="3:3" x14ac:dyDescent="0.25">
      <c r="C478" s="1"/>
    </row>
    <row r="479" spans="3:3" x14ac:dyDescent="0.25">
      <c r="C479" s="1"/>
    </row>
    <row r="480" spans="3:3" x14ac:dyDescent="0.25">
      <c r="C480" s="1"/>
    </row>
    <row r="481" spans="3:3" x14ac:dyDescent="0.25">
      <c r="C481" s="1"/>
    </row>
    <row r="482" spans="3:3" x14ac:dyDescent="0.25">
      <c r="C482" s="1"/>
    </row>
    <row r="483" spans="3:3" x14ac:dyDescent="0.25">
      <c r="C483" s="1"/>
    </row>
    <row r="484" spans="3:3" x14ac:dyDescent="0.25">
      <c r="C484" s="1"/>
    </row>
    <row r="485" spans="3:3" x14ac:dyDescent="0.25">
      <c r="C485" s="1"/>
    </row>
    <row r="486" spans="3:3" x14ac:dyDescent="0.25">
      <c r="C486" s="1"/>
    </row>
    <row r="487" spans="3:3" x14ac:dyDescent="0.25">
      <c r="C487" s="1"/>
    </row>
    <row r="488" spans="3:3" x14ac:dyDescent="0.25">
      <c r="C488" s="1"/>
    </row>
    <row r="489" spans="3:3" x14ac:dyDescent="0.25">
      <c r="C489" s="1"/>
    </row>
    <row r="490" spans="3:3" x14ac:dyDescent="0.25">
      <c r="C490" s="1"/>
    </row>
    <row r="491" spans="3:3" x14ac:dyDescent="0.25">
      <c r="C491" s="1"/>
    </row>
    <row r="492" spans="3:3" x14ac:dyDescent="0.25">
      <c r="C492" s="1"/>
    </row>
    <row r="493" spans="3:3" x14ac:dyDescent="0.25">
      <c r="C493" s="1"/>
    </row>
    <row r="494" spans="3:3" x14ac:dyDescent="0.25">
      <c r="C494" s="1"/>
    </row>
    <row r="495" spans="3:3" x14ac:dyDescent="0.25">
      <c r="C495" s="1"/>
    </row>
    <row r="496" spans="3:3" x14ac:dyDescent="0.25">
      <c r="C496" s="1"/>
    </row>
    <row r="497" spans="3:3" x14ac:dyDescent="0.25">
      <c r="C497" s="1"/>
    </row>
    <row r="498" spans="3:3" x14ac:dyDescent="0.25">
      <c r="C498" s="1"/>
    </row>
    <row r="499" spans="3:3" x14ac:dyDescent="0.25">
      <c r="C499" s="1"/>
    </row>
    <row r="500" spans="3:3" x14ac:dyDescent="0.25">
      <c r="C500" s="1"/>
    </row>
    <row r="501" spans="3:3" x14ac:dyDescent="0.25">
      <c r="C501" s="1"/>
    </row>
    <row r="502" spans="3:3" x14ac:dyDescent="0.25">
      <c r="C502" s="1"/>
    </row>
    <row r="503" spans="3:3" x14ac:dyDescent="0.25">
      <c r="C503" s="1"/>
    </row>
    <row r="504" spans="3:3" x14ac:dyDescent="0.25">
      <c r="C504" s="1"/>
    </row>
    <row r="505" spans="3:3" x14ac:dyDescent="0.25">
      <c r="C505" s="1"/>
    </row>
    <row r="506" spans="3:3" x14ac:dyDescent="0.25">
      <c r="C506" s="1"/>
    </row>
    <row r="507" spans="3:3" x14ac:dyDescent="0.25">
      <c r="C507" s="1"/>
    </row>
    <row r="508" spans="3:3" x14ac:dyDescent="0.25">
      <c r="C508" s="1"/>
    </row>
    <row r="509" spans="3:3" x14ac:dyDescent="0.25">
      <c r="C509" s="1"/>
    </row>
    <row r="510" spans="3:3" x14ac:dyDescent="0.25">
      <c r="C510" s="1"/>
    </row>
    <row r="511" spans="3:3" x14ac:dyDescent="0.25">
      <c r="C511" s="1"/>
    </row>
    <row r="512" spans="3:3" x14ac:dyDescent="0.25">
      <c r="C512" s="1"/>
    </row>
    <row r="513" spans="3:3" x14ac:dyDescent="0.25">
      <c r="C513" s="1"/>
    </row>
    <row r="514" spans="3:3" x14ac:dyDescent="0.25">
      <c r="C514" s="1"/>
    </row>
    <row r="515" spans="3:3" x14ac:dyDescent="0.25">
      <c r="C515" s="1"/>
    </row>
    <row r="516" spans="3:3" x14ac:dyDescent="0.25">
      <c r="C516" s="1"/>
    </row>
    <row r="517" spans="3:3" x14ac:dyDescent="0.25">
      <c r="C517" s="1"/>
    </row>
    <row r="518" spans="3:3" x14ac:dyDescent="0.25">
      <c r="C518" s="1"/>
    </row>
    <row r="519" spans="3:3" x14ac:dyDescent="0.25">
      <c r="C519" s="1"/>
    </row>
    <row r="520" spans="3:3" x14ac:dyDescent="0.25">
      <c r="C520" s="1"/>
    </row>
    <row r="521" spans="3:3" x14ac:dyDescent="0.25">
      <c r="C521" s="1"/>
    </row>
    <row r="522" spans="3:3" x14ac:dyDescent="0.25">
      <c r="C522" s="1"/>
    </row>
    <row r="523" spans="3:3" x14ac:dyDescent="0.25">
      <c r="C523" s="1"/>
    </row>
    <row r="524" spans="3:3" x14ac:dyDescent="0.25">
      <c r="C524" s="1"/>
    </row>
    <row r="525" spans="3:3" x14ac:dyDescent="0.25">
      <c r="C525" s="1"/>
    </row>
    <row r="526" spans="3:3" x14ac:dyDescent="0.25">
      <c r="C526" s="1"/>
    </row>
    <row r="527" spans="3:3" x14ac:dyDescent="0.25">
      <c r="C527" s="1"/>
    </row>
    <row r="528" spans="3:3" x14ac:dyDescent="0.25">
      <c r="C528" s="1"/>
    </row>
    <row r="529" spans="3:3" x14ac:dyDescent="0.25">
      <c r="C529" s="1"/>
    </row>
    <row r="530" spans="3:3" x14ac:dyDescent="0.25">
      <c r="C530" s="1"/>
    </row>
    <row r="531" spans="3:3" x14ac:dyDescent="0.25">
      <c r="C531" s="1"/>
    </row>
    <row r="532" spans="3:3" x14ac:dyDescent="0.25">
      <c r="C532" s="1"/>
    </row>
    <row r="533" spans="3:3" x14ac:dyDescent="0.25">
      <c r="C533" s="1"/>
    </row>
    <row r="534" spans="3:3" x14ac:dyDescent="0.25">
      <c r="C534" s="1"/>
    </row>
    <row r="535" spans="3:3" x14ac:dyDescent="0.25">
      <c r="C535" s="1"/>
    </row>
    <row r="536" spans="3:3" x14ac:dyDescent="0.25">
      <c r="C536" s="1"/>
    </row>
    <row r="537" spans="3:3" x14ac:dyDescent="0.25">
      <c r="C537" s="1"/>
    </row>
    <row r="538" spans="3:3" x14ac:dyDescent="0.25">
      <c r="C538" s="1"/>
    </row>
    <row r="539" spans="3:3" x14ac:dyDescent="0.25">
      <c r="C539" s="1"/>
    </row>
    <row r="540" spans="3:3" x14ac:dyDescent="0.25">
      <c r="C540" s="1"/>
    </row>
    <row r="541" spans="3:3" x14ac:dyDescent="0.25">
      <c r="C541" s="1"/>
    </row>
    <row r="542" spans="3:3" x14ac:dyDescent="0.25">
      <c r="C542" s="1"/>
    </row>
    <row r="543" spans="3:3" x14ac:dyDescent="0.25">
      <c r="C543" s="1"/>
    </row>
    <row r="544" spans="3:3" x14ac:dyDescent="0.25">
      <c r="C544" s="1"/>
    </row>
    <row r="545" spans="3:3" x14ac:dyDescent="0.25">
      <c r="C545" s="1"/>
    </row>
    <row r="546" spans="3:3" x14ac:dyDescent="0.25">
      <c r="C546" s="1"/>
    </row>
    <row r="547" spans="3:3" x14ac:dyDescent="0.25">
      <c r="C547" s="1"/>
    </row>
    <row r="548" spans="3:3" x14ac:dyDescent="0.25">
      <c r="C548" s="1"/>
    </row>
    <row r="549" spans="3:3" x14ac:dyDescent="0.25">
      <c r="C549" s="1"/>
    </row>
    <row r="550" spans="3:3" x14ac:dyDescent="0.25">
      <c r="C550" s="1"/>
    </row>
    <row r="551" spans="3:3" x14ac:dyDescent="0.25">
      <c r="C551" s="1"/>
    </row>
    <row r="552" spans="3:3" x14ac:dyDescent="0.25">
      <c r="C552" s="1"/>
    </row>
    <row r="553" spans="3:3" x14ac:dyDescent="0.25">
      <c r="C553" s="1"/>
    </row>
    <row r="554" spans="3:3" x14ac:dyDescent="0.25">
      <c r="C554" s="1"/>
    </row>
    <row r="555" spans="3:3" x14ac:dyDescent="0.25">
      <c r="C555" s="1"/>
    </row>
    <row r="556" spans="3:3" x14ac:dyDescent="0.25">
      <c r="C556" s="1"/>
    </row>
    <row r="557" spans="3:3" x14ac:dyDescent="0.25">
      <c r="C557" s="1"/>
    </row>
    <row r="558" spans="3:3" x14ac:dyDescent="0.25">
      <c r="C558" s="1"/>
    </row>
    <row r="559" spans="3:3" x14ac:dyDescent="0.25">
      <c r="C559" s="1"/>
    </row>
    <row r="560" spans="3:3" x14ac:dyDescent="0.25">
      <c r="C560" s="1"/>
    </row>
    <row r="561" spans="3:3" x14ac:dyDescent="0.25">
      <c r="C561" s="1"/>
    </row>
    <row r="562" spans="3:3" x14ac:dyDescent="0.25">
      <c r="C562" s="1"/>
    </row>
    <row r="563" spans="3:3" x14ac:dyDescent="0.25">
      <c r="C563" s="1"/>
    </row>
    <row r="564" spans="3:3" x14ac:dyDescent="0.25">
      <c r="C564" s="1"/>
    </row>
    <row r="565" spans="3:3" x14ac:dyDescent="0.25">
      <c r="C565" s="1"/>
    </row>
    <row r="566" spans="3:3" x14ac:dyDescent="0.25">
      <c r="C566" s="1"/>
    </row>
    <row r="567" spans="3:3" x14ac:dyDescent="0.25">
      <c r="C567" s="1"/>
    </row>
    <row r="568" spans="3:3" x14ac:dyDescent="0.25">
      <c r="C568" s="1"/>
    </row>
    <row r="569" spans="3:3" x14ac:dyDescent="0.25">
      <c r="C569" s="1"/>
    </row>
    <row r="570" spans="3:3" x14ac:dyDescent="0.25">
      <c r="C570" s="1"/>
    </row>
    <row r="571" spans="3:3" x14ac:dyDescent="0.25">
      <c r="C571" s="1"/>
    </row>
    <row r="572" spans="3:3" x14ac:dyDescent="0.25">
      <c r="C572" s="1"/>
    </row>
    <row r="573" spans="3:3" x14ac:dyDescent="0.25">
      <c r="C573" s="1"/>
    </row>
    <row r="574" spans="3:3" x14ac:dyDescent="0.25">
      <c r="C574" s="1"/>
    </row>
    <row r="575" spans="3:3" x14ac:dyDescent="0.25">
      <c r="C575" s="1"/>
    </row>
    <row r="576" spans="3:3" x14ac:dyDescent="0.25">
      <c r="C576" s="1"/>
    </row>
    <row r="577" spans="3:3" x14ac:dyDescent="0.25">
      <c r="C577" s="1"/>
    </row>
    <row r="578" spans="3:3" x14ac:dyDescent="0.25">
      <c r="C578" s="1"/>
    </row>
    <row r="579" spans="3:3" x14ac:dyDescent="0.25">
      <c r="C579" s="1"/>
    </row>
    <row r="580" spans="3:3" x14ac:dyDescent="0.25">
      <c r="C580" s="1"/>
    </row>
    <row r="581" spans="3:3" x14ac:dyDescent="0.25">
      <c r="C581" s="1"/>
    </row>
    <row r="582" spans="3:3" x14ac:dyDescent="0.25">
      <c r="C582" s="1"/>
    </row>
    <row r="583" spans="3:3" x14ac:dyDescent="0.25">
      <c r="C583" s="1"/>
    </row>
    <row r="584" spans="3:3" x14ac:dyDescent="0.25">
      <c r="C584" s="1"/>
    </row>
    <row r="585" spans="3:3" x14ac:dyDescent="0.25">
      <c r="C585" s="1"/>
    </row>
    <row r="586" spans="3:3" x14ac:dyDescent="0.25">
      <c r="C586" s="1"/>
    </row>
    <row r="587" spans="3:3" x14ac:dyDescent="0.25">
      <c r="C587" s="1"/>
    </row>
    <row r="588" spans="3:3" x14ac:dyDescent="0.25">
      <c r="C588" s="1"/>
    </row>
    <row r="589" spans="3:3" x14ac:dyDescent="0.25">
      <c r="C589" s="1"/>
    </row>
    <row r="590" spans="3:3" x14ac:dyDescent="0.25">
      <c r="C590" s="1"/>
    </row>
    <row r="591" spans="3:3" x14ac:dyDescent="0.25">
      <c r="C591" s="1"/>
    </row>
    <row r="592" spans="3:3" x14ac:dyDescent="0.25">
      <c r="C592" s="1"/>
    </row>
    <row r="593" spans="3:3" x14ac:dyDescent="0.25">
      <c r="C593" s="1"/>
    </row>
    <row r="594" spans="3:3" x14ac:dyDescent="0.25">
      <c r="C594" s="1"/>
    </row>
    <row r="595" spans="3:3" x14ac:dyDescent="0.25">
      <c r="C595" s="1"/>
    </row>
    <row r="596" spans="3:3" x14ac:dyDescent="0.25">
      <c r="C596" s="1"/>
    </row>
    <row r="597" spans="3:3" x14ac:dyDescent="0.25">
      <c r="C597" s="1"/>
    </row>
    <row r="598" spans="3:3" x14ac:dyDescent="0.25">
      <c r="C598" s="1"/>
    </row>
    <row r="599" spans="3:3" x14ac:dyDescent="0.25">
      <c r="C599" s="1"/>
    </row>
    <row r="600" spans="3:3" x14ac:dyDescent="0.25">
      <c r="C600" s="1"/>
    </row>
    <row r="601" spans="3:3" x14ac:dyDescent="0.25">
      <c r="C601" s="1"/>
    </row>
    <row r="602" spans="3:3" x14ac:dyDescent="0.25">
      <c r="C602" s="1"/>
    </row>
    <row r="603" spans="3:3" x14ac:dyDescent="0.25">
      <c r="C603" s="1"/>
    </row>
    <row r="604" spans="3:3" x14ac:dyDescent="0.25">
      <c r="C604" s="1"/>
    </row>
    <row r="605" spans="3:3" x14ac:dyDescent="0.25">
      <c r="C605" s="1"/>
    </row>
    <row r="606" spans="3:3" x14ac:dyDescent="0.25">
      <c r="C606" s="1"/>
    </row>
    <row r="607" spans="3:3" x14ac:dyDescent="0.25">
      <c r="C607" s="1"/>
    </row>
    <row r="608" spans="3:3" x14ac:dyDescent="0.25">
      <c r="C608" s="1"/>
    </row>
    <row r="609" spans="3:3" x14ac:dyDescent="0.25">
      <c r="C609" s="1"/>
    </row>
    <row r="610" spans="3:3" x14ac:dyDescent="0.25">
      <c r="C610" s="1"/>
    </row>
    <row r="611" spans="3:3" x14ac:dyDescent="0.25">
      <c r="C611" s="1"/>
    </row>
    <row r="612" spans="3:3" x14ac:dyDescent="0.25">
      <c r="C612" s="1"/>
    </row>
    <row r="613" spans="3:3" x14ac:dyDescent="0.25">
      <c r="C613" s="1"/>
    </row>
    <row r="614" spans="3:3" x14ac:dyDescent="0.25">
      <c r="C614" s="1"/>
    </row>
    <row r="615" spans="3:3" x14ac:dyDescent="0.25">
      <c r="C615" s="1"/>
    </row>
    <row r="616" spans="3:3" x14ac:dyDescent="0.25">
      <c r="C616" s="1"/>
    </row>
    <row r="617" spans="3:3" x14ac:dyDescent="0.25">
      <c r="C617" s="1"/>
    </row>
    <row r="618" spans="3:3" x14ac:dyDescent="0.25">
      <c r="C618" s="1"/>
    </row>
    <row r="619" spans="3:3" x14ac:dyDescent="0.25">
      <c r="C619" s="1"/>
    </row>
    <row r="620" spans="3:3" x14ac:dyDescent="0.25">
      <c r="C620" s="1"/>
    </row>
    <row r="621" spans="3:3" x14ac:dyDescent="0.25">
      <c r="C621" s="1"/>
    </row>
    <row r="622" spans="3:3" x14ac:dyDescent="0.25">
      <c r="C622" s="1"/>
    </row>
    <row r="623" spans="3:3" x14ac:dyDescent="0.25">
      <c r="C623" s="1"/>
    </row>
    <row r="624" spans="3:3" x14ac:dyDescent="0.25">
      <c r="C624" s="1"/>
    </row>
    <row r="625" spans="3:3" x14ac:dyDescent="0.25">
      <c r="C625" s="1"/>
    </row>
    <row r="626" spans="3:3" x14ac:dyDescent="0.25">
      <c r="C626" s="1"/>
    </row>
    <row r="627" spans="3:3" x14ac:dyDescent="0.25">
      <c r="C627" s="1"/>
    </row>
    <row r="628" spans="3:3" x14ac:dyDescent="0.25">
      <c r="C628" s="1"/>
    </row>
    <row r="629" spans="3:3" x14ac:dyDescent="0.25">
      <c r="C629" s="1"/>
    </row>
    <row r="630" spans="3:3" x14ac:dyDescent="0.25">
      <c r="C630" s="1"/>
    </row>
    <row r="631" spans="3:3" x14ac:dyDescent="0.25">
      <c r="C631" s="1"/>
    </row>
    <row r="632" spans="3:3" x14ac:dyDescent="0.25">
      <c r="C632" s="1"/>
    </row>
    <row r="633" spans="3:3" x14ac:dyDescent="0.25">
      <c r="C633" s="1"/>
    </row>
    <row r="634" spans="3:3" x14ac:dyDescent="0.25">
      <c r="C634" s="1"/>
    </row>
    <row r="635" spans="3:3" x14ac:dyDescent="0.25">
      <c r="C635" s="1"/>
    </row>
    <row r="636" spans="3:3" x14ac:dyDescent="0.25">
      <c r="C636" s="1"/>
    </row>
    <row r="637" spans="3:3" x14ac:dyDescent="0.25">
      <c r="C637" s="1"/>
    </row>
    <row r="638" spans="3:3" x14ac:dyDescent="0.25">
      <c r="C638" s="1"/>
    </row>
    <row r="639" spans="3:3" x14ac:dyDescent="0.25">
      <c r="C639" s="1"/>
    </row>
    <row r="640" spans="3:3" x14ac:dyDescent="0.25">
      <c r="C640" s="1"/>
    </row>
    <row r="641" spans="3:3" x14ac:dyDescent="0.25">
      <c r="C641" s="1"/>
    </row>
    <row r="642" spans="3:3" x14ac:dyDescent="0.25">
      <c r="C642" s="1"/>
    </row>
    <row r="643" spans="3:3" x14ac:dyDescent="0.25">
      <c r="C643" s="1"/>
    </row>
    <row r="644" spans="3:3" x14ac:dyDescent="0.25">
      <c r="C644" s="1"/>
    </row>
    <row r="645" spans="3:3" x14ac:dyDescent="0.25">
      <c r="C645" s="1"/>
    </row>
    <row r="646" spans="3:3" x14ac:dyDescent="0.25">
      <c r="C646" s="1"/>
    </row>
    <row r="647" spans="3:3" x14ac:dyDescent="0.25">
      <c r="C647" s="1"/>
    </row>
    <row r="648" spans="3:3" x14ac:dyDescent="0.25">
      <c r="C648" s="1"/>
    </row>
    <row r="649" spans="3:3" x14ac:dyDescent="0.25">
      <c r="C649" s="1"/>
    </row>
    <row r="650" spans="3:3" x14ac:dyDescent="0.25">
      <c r="C650" s="1"/>
    </row>
    <row r="651" spans="3:3" x14ac:dyDescent="0.25">
      <c r="C651" s="1"/>
    </row>
    <row r="652" spans="3:3" x14ac:dyDescent="0.25">
      <c r="C652" s="1"/>
    </row>
    <row r="653" spans="3:3" x14ac:dyDescent="0.25">
      <c r="C653" s="1"/>
    </row>
    <row r="654" spans="3:3" x14ac:dyDescent="0.25">
      <c r="C654" s="1"/>
    </row>
    <row r="655" spans="3:3" x14ac:dyDescent="0.25">
      <c r="C655" s="1"/>
    </row>
    <row r="656" spans="3:3" x14ac:dyDescent="0.25">
      <c r="C656" s="1"/>
    </row>
    <row r="657" spans="3:3" x14ac:dyDescent="0.25">
      <c r="C657" s="1"/>
    </row>
    <row r="658" spans="3:3" x14ac:dyDescent="0.25">
      <c r="C658" s="1"/>
    </row>
    <row r="659" spans="3:3" x14ac:dyDescent="0.25">
      <c r="C659" s="1"/>
    </row>
    <row r="660" spans="3:3" x14ac:dyDescent="0.25">
      <c r="C660" s="1"/>
    </row>
    <row r="661" spans="3:3" x14ac:dyDescent="0.25">
      <c r="C661" s="1"/>
    </row>
    <row r="662" spans="3:3" x14ac:dyDescent="0.25">
      <c r="C662" s="1"/>
    </row>
    <row r="663" spans="3:3" x14ac:dyDescent="0.25">
      <c r="C663" s="1"/>
    </row>
    <row r="664" spans="3:3" x14ac:dyDescent="0.25">
      <c r="C664" s="1"/>
    </row>
    <row r="665" spans="3:3" x14ac:dyDescent="0.25">
      <c r="C665" s="1"/>
    </row>
    <row r="666" spans="3:3" x14ac:dyDescent="0.25">
      <c r="C666" s="1"/>
    </row>
    <row r="667" spans="3:3" x14ac:dyDescent="0.25">
      <c r="C667" s="1"/>
    </row>
    <row r="668" spans="3:3" x14ac:dyDescent="0.25">
      <c r="C668" s="1"/>
    </row>
    <row r="669" spans="3:3" x14ac:dyDescent="0.25">
      <c r="C669" s="1"/>
    </row>
    <row r="670" spans="3:3" x14ac:dyDescent="0.25">
      <c r="C670" s="1"/>
    </row>
    <row r="671" spans="3:3" x14ac:dyDescent="0.25">
      <c r="C671" s="1"/>
    </row>
    <row r="672" spans="3:3" x14ac:dyDescent="0.25">
      <c r="C672" s="1"/>
    </row>
    <row r="673" spans="3:3" x14ac:dyDescent="0.25">
      <c r="C673" s="1"/>
    </row>
    <row r="674" spans="3:3" x14ac:dyDescent="0.25">
      <c r="C674" s="1"/>
    </row>
    <row r="675" spans="3:3" x14ac:dyDescent="0.25">
      <c r="C675" s="1"/>
    </row>
    <row r="676" spans="3:3" x14ac:dyDescent="0.25">
      <c r="C676" s="1"/>
    </row>
    <row r="677" spans="3:3" x14ac:dyDescent="0.25">
      <c r="C677" s="1"/>
    </row>
    <row r="678" spans="3:3" x14ac:dyDescent="0.25">
      <c r="C678" s="1"/>
    </row>
    <row r="679" spans="3:3" x14ac:dyDescent="0.25">
      <c r="C679" s="1"/>
    </row>
    <row r="680" spans="3:3" x14ac:dyDescent="0.25">
      <c r="C680" s="1"/>
    </row>
    <row r="681" spans="3:3" x14ac:dyDescent="0.25">
      <c r="C681" s="1"/>
    </row>
    <row r="682" spans="3:3" x14ac:dyDescent="0.25">
      <c r="C682" s="1"/>
    </row>
    <row r="683" spans="3:3" x14ac:dyDescent="0.25">
      <c r="C683" s="1"/>
    </row>
    <row r="684" spans="3:3" x14ac:dyDescent="0.25">
      <c r="C684" s="1"/>
    </row>
    <row r="685" spans="3:3" x14ac:dyDescent="0.25">
      <c r="C685" s="1"/>
    </row>
    <row r="686" spans="3:3" x14ac:dyDescent="0.25">
      <c r="C686" s="1"/>
    </row>
    <row r="687" spans="3:3" x14ac:dyDescent="0.25">
      <c r="C687" s="1"/>
    </row>
    <row r="688" spans="3:3" x14ac:dyDescent="0.25">
      <c r="C688" s="1"/>
    </row>
    <row r="689" spans="3:3" x14ac:dyDescent="0.25">
      <c r="C689" s="1"/>
    </row>
    <row r="690" spans="3:3" x14ac:dyDescent="0.25">
      <c r="C690" s="1"/>
    </row>
    <row r="691" spans="3:3" x14ac:dyDescent="0.25">
      <c r="C691" s="1"/>
    </row>
    <row r="692" spans="3:3" x14ac:dyDescent="0.25">
      <c r="C692" s="1"/>
    </row>
    <row r="693" spans="3:3" x14ac:dyDescent="0.25">
      <c r="C693" s="1"/>
    </row>
    <row r="694" spans="3:3" x14ac:dyDescent="0.25">
      <c r="C694" s="1"/>
    </row>
    <row r="695" spans="3:3" x14ac:dyDescent="0.25">
      <c r="C695" s="1"/>
    </row>
    <row r="696" spans="3:3" x14ac:dyDescent="0.25">
      <c r="C696" s="1"/>
    </row>
    <row r="697" spans="3:3" x14ac:dyDescent="0.25">
      <c r="C697" s="1"/>
    </row>
    <row r="698" spans="3:3" x14ac:dyDescent="0.25">
      <c r="C698" s="1"/>
    </row>
    <row r="699" spans="3:3" x14ac:dyDescent="0.25">
      <c r="C699" s="1"/>
    </row>
    <row r="700" spans="3:3" x14ac:dyDescent="0.25">
      <c r="C700" s="1"/>
    </row>
    <row r="701" spans="3:3" x14ac:dyDescent="0.25">
      <c r="C701" s="1"/>
    </row>
    <row r="702" spans="3:3" x14ac:dyDescent="0.25">
      <c r="C702" s="1"/>
    </row>
    <row r="703" spans="3:3" x14ac:dyDescent="0.25">
      <c r="C703" s="1"/>
    </row>
    <row r="704" spans="3:3" x14ac:dyDescent="0.25">
      <c r="C704" s="1"/>
    </row>
    <row r="705" spans="3:3" x14ac:dyDescent="0.25">
      <c r="C705" s="1"/>
    </row>
    <row r="706" spans="3:3" x14ac:dyDescent="0.25">
      <c r="C706" s="1"/>
    </row>
    <row r="707" spans="3:3" x14ac:dyDescent="0.25">
      <c r="C707" s="1"/>
    </row>
    <row r="708" spans="3:3" x14ac:dyDescent="0.25">
      <c r="C708" s="1"/>
    </row>
    <row r="709" spans="3:3" x14ac:dyDescent="0.25">
      <c r="C709" s="1"/>
    </row>
    <row r="710" spans="3:3" x14ac:dyDescent="0.25">
      <c r="C710" s="1"/>
    </row>
    <row r="711" spans="3:3" x14ac:dyDescent="0.25">
      <c r="C711" s="1"/>
    </row>
    <row r="712" spans="3:3" x14ac:dyDescent="0.25">
      <c r="C712" s="1"/>
    </row>
    <row r="713" spans="3:3" x14ac:dyDescent="0.25">
      <c r="C713" s="1"/>
    </row>
    <row r="714" spans="3:3" x14ac:dyDescent="0.25">
      <c r="C714" s="1"/>
    </row>
    <row r="715" spans="3:3" x14ac:dyDescent="0.25">
      <c r="C715" s="1"/>
    </row>
    <row r="716" spans="3:3" x14ac:dyDescent="0.25">
      <c r="C716" s="1"/>
    </row>
    <row r="717" spans="3:3" x14ac:dyDescent="0.25">
      <c r="C717" s="1"/>
    </row>
    <row r="718" spans="3:3" x14ac:dyDescent="0.25">
      <c r="C718" s="1"/>
    </row>
    <row r="719" spans="3:3" x14ac:dyDescent="0.25">
      <c r="C719" s="1"/>
    </row>
    <row r="720" spans="3:3" x14ac:dyDescent="0.25">
      <c r="C720" s="1"/>
    </row>
    <row r="721" spans="3:3" x14ac:dyDescent="0.25">
      <c r="C721" s="1"/>
    </row>
    <row r="722" spans="3:3" x14ac:dyDescent="0.25">
      <c r="C722" s="1"/>
    </row>
    <row r="723" spans="3:3" x14ac:dyDescent="0.25">
      <c r="C723" s="1"/>
    </row>
    <row r="724" spans="3:3" x14ac:dyDescent="0.25">
      <c r="C724" s="1"/>
    </row>
    <row r="725" spans="3:3" x14ac:dyDescent="0.25">
      <c r="C725" s="1"/>
    </row>
    <row r="726" spans="3:3" x14ac:dyDescent="0.25">
      <c r="C726" s="1"/>
    </row>
    <row r="727" spans="3:3" x14ac:dyDescent="0.25">
      <c r="C727" s="1"/>
    </row>
    <row r="728" spans="3:3" x14ac:dyDescent="0.25">
      <c r="C728" s="1"/>
    </row>
    <row r="729" spans="3:3" x14ac:dyDescent="0.25">
      <c r="C729" s="1"/>
    </row>
    <row r="730" spans="3:3" x14ac:dyDescent="0.25">
      <c r="C730" s="1"/>
    </row>
    <row r="731" spans="3:3" x14ac:dyDescent="0.25">
      <c r="C731" s="1"/>
    </row>
    <row r="732" spans="3:3" x14ac:dyDescent="0.25">
      <c r="C732" s="1"/>
    </row>
    <row r="733" spans="3:3" x14ac:dyDescent="0.25">
      <c r="C733" s="1"/>
    </row>
    <row r="734" spans="3:3" x14ac:dyDescent="0.25">
      <c r="C734" s="1"/>
    </row>
    <row r="735" spans="3:3" x14ac:dyDescent="0.25">
      <c r="C735" s="1"/>
    </row>
    <row r="736" spans="3:3" x14ac:dyDescent="0.25">
      <c r="C736" s="1"/>
    </row>
    <row r="737" spans="3:3" x14ac:dyDescent="0.25">
      <c r="C737" s="1"/>
    </row>
    <row r="738" spans="3:3" x14ac:dyDescent="0.25">
      <c r="C738" s="1"/>
    </row>
    <row r="739" spans="3:3" x14ac:dyDescent="0.25">
      <c r="C739" s="1"/>
    </row>
    <row r="740" spans="3:3" x14ac:dyDescent="0.25">
      <c r="C740" s="1"/>
    </row>
    <row r="741" spans="3:3" x14ac:dyDescent="0.25">
      <c r="C741" s="1"/>
    </row>
    <row r="742" spans="3:3" x14ac:dyDescent="0.25">
      <c r="C742" s="1"/>
    </row>
    <row r="743" spans="3:3" x14ac:dyDescent="0.25">
      <c r="C743" s="1"/>
    </row>
    <row r="744" spans="3:3" x14ac:dyDescent="0.25">
      <c r="C744" s="1"/>
    </row>
    <row r="745" spans="3:3" x14ac:dyDescent="0.25">
      <c r="C745" s="1"/>
    </row>
    <row r="746" spans="3:3" x14ac:dyDescent="0.25">
      <c r="C746" s="1"/>
    </row>
    <row r="747" spans="3:3" x14ac:dyDescent="0.25">
      <c r="C747" s="1"/>
    </row>
    <row r="748" spans="3:3" x14ac:dyDescent="0.25">
      <c r="C748" s="1"/>
    </row>
    <row r="749" spans="3:3" x14ac:dyDescent="0.25">
      <c r="C749" s="1"/>
    </row>
    <row r="750" spans="3:3" x14ac:dyDescent="0.25">
      <c r="C750" s="1"/>
    </row>
    <row r="751" spans="3:3" x14ac:dyDescent="0.25">
      <c r="C751" s="1"/>
    </row>
    <row r="752" spans="3:3" x14ac:dyDescent="0.25">
      <c r="C752" s="1"/>
    </row>
    <row r="753" spans="3:3" x14ac:dyDescent="0.25">
      <c r="C753" s="1"/>
    </row>
    <row r="754" spans="3:3" x14ac:dyDescent="0.25">
      <c r="C754" s="1"/>
    </row>
    <row r="755" spans="3:3" x14ac:dyDescent="0.25">
      <c r="C755" s="1"/>
    </row>
    <row r="756" spans="3:3" x14ac:dyDescent="0.25">
      <c r="C756" s="1"/>
    </row>
    <row r="757" spans="3:3" x14ac:dyDescent="0.25">
      <c r="C757" s="1"/>
    </row>
    <row r="758" spans="3:3" x14ac:dyDescent="0.25">
      <c r="C758" s="1"/>
    </row>
    <row r="759" spans="3:3" x14ac:dyDescent="0.25">
      <c r="C759" s="1"/>
    </row>
    <row r="760" spans="3:3" x14ac:dyDescent="0.25">
      <c r="C760" s="1"/>
    </row>
    <row r="761" spans="3:3" x14ac:dyDescent="0.25">
      <c r="C761" s="1"/>
    </row>
    <row r="762" spans="3:3" x14ac:dyDescent="0.25">
      <c r="C762" s="1"/>
    </row>
    <row r="763" spans="3:3" x14ac:dyDescent="0.25">
      <c r="C763" s="1"/>
    </row>
    <row r="764" spans="3:3" x14ac:dyDescent="0.25">
      <c r="C764" s="1"/>
    </row>
    <row r="765" spans="3:3" x14ac:dyDescent="0.25">
      <c r="C765" s="1"/>
    </row>
    <row r="766" spans="3:3" x14ac:dyDescent="0.25">
      <c r="C766" s="1"/>
    </row>
    <row r="767" spans="3:3" x14ac:dyDescent="0.25">
      <c r="C767" s="1"/>
    </row>
    <row r="768" spans="3:3" x14ac:dyDescent="0.25">
      <c r="C768" s="1"/>
    </row>
    <row r="769" spans="3:3" x14ac:dyDescent="0.25">
      <c r="C769" s="1"/>
    </row>
    <row r="770" spans="3:3" x14ac:dyDescent="0.25">
      <c r="C770" s="1"/>
    </row>
    <row r="771" spans="3:3" x14ac:dyDescent="0.25">
      <c r="C771" s="1"/>
    </row>
    <row r="772" spans="3:3" x14ac:dyDescent="0.25">
      <c r="C772" s="1"/>
    </row>
    <row r="773" spans="3:3" x14ac:dyDescent="0.25">
      <c r="C773" s="1"/>
    </row>
    <row r="774" spans="3:3" x14ac:dyDescent="0.25">
      <c r="C774" s="1"/>
    </row>
    <row r="775" spans="3:3" x14ac:dyDescent="0.25">
      <c r="C775" s="1"/>
    </row>
    <row r="776" spans="3:3" x14ac:dyDescent="0.25">
      <c r="C776" s="1"/>
    </row>
    <row r="777" spans="3:3" x14ac:dyDescent="0.25">
      <c r="C777" s="1"/>
    </row>
    <row r="778" spans="3:3" x14ac:dyDescent="0.25">
      <c r="C778" s="1"/>
    </row>
    <row r="779" spans="3:3" x14ac:dyDescent="0.25">
      <c r="C779" s="1"/>
    </row>
    <row r="780" spans="3:3" x14ac:dyDescent="0.25">
      <c r="C780" s="1"/>
    </row>
    <row r="781" spans="3:3" x14ac:dyDescent="0.25">
      <c r="C781" s="1"/>
    </row>
    <row r="782" spans="3:3" x14ac:dyDescent="0.25">
      <c r="C782" s="1"/>
    </row>
    <row r="783" spans="3:3" x14ac:dyDescent="0.25">
      <c r="C783" s="1"/>
    </row>
    <row r="784" spans="3:3" x14ac:dyDescent="0.25">
      <c r="C784" s="1"/>
    </row>
    <row r="785" spans="3:3" x14ac:dyDescent="0.25">
      <c r="C785" s="1"/>
    </row>
    <row r="786" spans="3:3" x14ac:dyDescent="0.25">
      <c r="C786" s="1"/>
    </row>
    <row r="787" spans="3:3" x14ac:dyDescent="0.25">
      <c r="C787" s="1"/>
    </row>
    <row r="788" spans="3:3" x14ac:dyDescent="0.25">
      <c r="C788" s="1"/>
    </row>
    <row r="789" spans="3:3" x14ac:dyDescent="0.25">
      <c r="C789" s="1"/>
    </row>
    <row r="790" spans="3:3" x14ac:dyDescent="0.25">
      <c r="C790" s="1"/>
    </row>
    <row r="791" spans="3:3" x14ac:dyDescent="0.25">
      <c r="C791" s="1"/>
    </row>
    <row r="792" spans="3:3" x14ac:dyDescent="0.25">
      <c r="C792" s="1"/>
    </row>
    <row r="793" spans="3:3" x14ac:dyDescent="0.25">
      <c r="C793" s="1"/>
    </row>
    <row r="794" spans="3:3" x14ac:dyDescent="0.25">
      <c r="C794" s="1"/>
    </row>
    <row r="795" spans="3:3" x14ac:dyDescent="0.25">
      <c r="C795" s="1"/>
    </row>
    <row r="796" spans="3:3" x14ac:dyDescent="0.25">
      <c r="C796" s="1"/>
    </row>
    <row r="797" spans="3:3" x14ac:dyDescent="0.25">
      <c r="C797" s="1"/>
    </row>
    <row r="798" spans="3:3" x14ac:dyDescent="0.25">
      <c r="C798" s="1"/>
    </row>
    <row r="799" spans="3:3" x14ac:dyDescent="0.25">
      <c r="C799" s="1"/>
    </row>
    <row r="800" spans="3:3" x14ac:dyDescent="0.25">
      <c r="C800" s="1"/>
    </row>
    <row r="801" spans="3:3" x14ac:dyDescent="0.25">
      <c r="C801" s="1"/>
    </row>
    <row r="802" spans="3:3" x14ac:dyDescent="0.25">
      <c r="C802" s="1"/>
    </row>
    <row r="803" spans="3:3" x14ac:dyDescent="0.25">
      <c r="C803" s="1"/>
    </row>
    <row r="804" spans="3:3" x14ac:dyDescent="0.25">
      <c r="C804" s="1"/>
    </row>
    <row r="805" spans="3:3" x14ac:dyDescent="0.25">
      <c r="C805" s="1"/>
    </row>
    <row r="806" spans="3:3" x14ac:dyDescent="0.25">
      <c r="C806" s="1"/>
    </row>
    <row r="807" spans="3:3" x14ac:dyDescent="0.25">
      <c r="C807" s="1"/>
    </row>
    <row r="808" spans="3:3" x14ac:dyDescent="0.25">
      <c r="C808" s="1"/>
    </row>
    <row r="809" spans="3:3" x14ac:dyDescent="0.25">
      <c r="C809" s="1"/>
    </row>
    <row r="810" spans="3:3" x14ac:dyDescent="0.25">
      <c r="C810" s="1"/>
    </row>
    <row r="811" spans="3:3" x14ac:dyDescent="0.25">
      <c r="C811" s="1"/>
    </row>
    <row r="812" spans="3:3" x14ac:dyDescent="0.25">
      <c r="C812" s="1"/>
    </row>
    <row r="813" spans="3:3" x14ac:dyDescent="0.25">
      <c r="C813" s="1"/>
    </row>
    <row r="814" spans="3:3" x14ac:dyDescent="0.25">
      <c r="C814" s="1"/>
    </row>
    <row r="815" spans="3:3" x14ac:dyDescent="0.25">
      <c r="C815" s="1"/>
    </row>
    <row r="816" spans="3:3" x14ac:dyDescent="0.25">
      <c r="C816" s="1"/>
    </row>
    <row r="817" spans="3:3" x14ac:dyDescent="0.25">
      <c r="C817" s="1"/>
    </row>
    <row r="818" spans="3:3" x14ac:dyDescent="0.25">
      <c r="C818" s="1"/>
    </row>
    <row r="819" spans="3:3" x14ac:dyDescent="0.25">
      <c r="C819" s="1"/>
    </row>
    <row r="820" spans="3:3" x14ac:dyDescent="0.25">
      <c r="C820" s="1"/>
    </row>
    <row r="821" spans="3:3" x14ac:dyDescent="0.25">
      <c r="C821" s="1"/>
    </row>
    <row r="822" spans="3:3" x14ac:dyDescent="0.25">
      <c r="C822" s="1"/>
    </row>
    <row r="823" spans="3:3" x14ac:dyDescent="0.25">
      <c r="C823" s="1"/>
    </row>
    <row r="824" spans="3:3" x14ac:dyDescent="0.25">
      <c r="C824" s="1"/>
    </row>
    <row r="825" spans="3:3" x14ac:dyDescent="0.25">
      <c r="C825" s="1"/>
    </row>
    <row r="826" spans="3:3" x14ac:dyDescent="0.25">
      <c r="C826" s="1"/>
    </row>
    <row r="827" spans="3:3" x14ac:dyDescent="0.25">
      <c r="C827" s="1"/>
    </row>
    <row r="828" spans="3:3" x14ac:dyDescent="0.25">
      <c r="C828" s="1"/>
    </row>
    <row r="829" spans="3:3" x14ac:dyDescent="0.25">
      <c r="C829" s="1"/>
    </row>
    <row r="830" spans="3:3" x14ac:dyDescent="0.25">
      <c r="C830" s="1"/>
    </row>
    <row r="831" spans="3:3" x14ac:dyDescent="0.25">
      <c r="C831" s="1"/>
    </row>
    <row r="832" spans="3:3" x14ac:dyDescent="0.25">
      <c r="C832" s="1"/>
    </row>
    <row r="833" spans="3:3" x14ac:dyDescent="0.25">
      <c r="C833" s="1"/>
    </row>
    <row r="834" spans="3:3" x14ac:dyDescent="0.25">
      <c r="C834" s="1"/>
    </row>
    <row r="835" spans="3:3" x14ac:dyDescent="0.25">
      <c r="C835" s="1"/>
    </row>
    <row r="836" spans="3:3" x14ac:dyDescent="0.25">
      <c r="C836" s="1"/>
    </row>
    <row r="837" spans="3:3" x14ac:dyDescent="0.25">
      <c r="C837" s="1"/>
    </row>
    <row r="838" spans="3:3" x14ac:dyDescent="0.25">
      <c r="C838" s="1"/>
    </row>
    <row r="839" spans="3:3" x14ac:dyDescent="0.25">
      <c r="C839" s="1"/>
    </row>
    <row r="840" spans="3:3" x14ac:dyDescent="0.25">
      <c r="C840" s="1"/>
    </row>
    <row r="841" spans="3:3" x14ac:dyDescent="0.25">
      <c r="C841" s="1"/>
    </row>
    <row r="842" spans="3:3" x14ac:dyDescent="0.25">
      <c r="C842" s="1"/>
    </row>
    <row r="843" spans="3:3" x14ac:dyDescent="0.25">
      <c r="C843" s="1"/>
    </row>
    <row r="844" spans="3:3" x14ac:dyDescent="0.25">
      <c r="C844" s="1"/>
    </row>
    <row r="845" spans="3:3" x14ac:dyDescent="0.25">
      <c r="C845" s="1"/>
    </row>
    <row r="846" spans="3:3" x14ac:dyDescent="0.25">
      <c r="C846" s="1"/>
    </row>
    <row r="847" spans="3:3" x14ac:dyDescent="0.25">
      <c r="C847" s="1"/>
    </row>
    <row r="848" spans="3:3" x14ac:dyDescent="0.25">
      <c r="C848" s="1"/>
    </row>
    <row r="849" spans="3:3" x14ac:dyDescent="0.25">
      <c r="C849" s="1"/>
    </row>
    <row r="850" spans="3:3" x14ac:dyDescent="0.25">
      <c r="C850" s="1"/>
    </row>
    <row r="851" spans="3:3" x14ac:dyDescent="0.25">
      <c r="C851" s="1"/>
    </row>
    <row r="852" spans="3:3" x14ac:dyDescent="0.25">
      <c r="C852" s="1"/>
    </row>
    <row r="853" spans="3:3" x14ac:dyDescent="0.25">
      <c r="C853" s="1"/>
    </row>
    <row r="854" spans="3:3" x14ac:dyDescent="0.25">
      <c r="C854" s="1"/>
    </row>
    <row r="855" spans="3:3" x14ac:dyDescent="0.25">
      <c r="C855" s="1"/>
    </row>
    <row r="856" spans="3:3" x14ac:dyDescent="0.25">
      <c r="C856" s="1"/>
    </row>
    <row r="857" spans="3:3" x14ac:dyDescent="0.25">
      <c r="C857" s="1"/>
    </row>
    <row r="858" spans="3:3" x14ac:dyDescent="0.25">
      <c r="C858" s="1"/>
    </row>
    <row r="859" spans="3:3" x14ac:dyDescent="0.25">
      <c r="C859" s="1"/>
    </row>
    <row r="860" spans="3:3" x14ac:dyDescent="0.25">
      <c r="C860" s="1"/>
    </row>
    <row r="861" spans="3:3" x14ac:dyDescent="0.25">
      <c r="C861" s="1"/>
    </row>
    <row r="862" spans="3:3" x14ac:dyDescent="0.25">
      <c r="C862" s="1"/>
    </row>
    <row r="863" spans="3:3" x14ac:dyDescent="0.25">
      <c r="C863" s="1"/>
    </row>
    <row r="864" spans="3:3" x14ac:dyDescent="0.25">
      <c r="C864" s="1"/>
    </row>
    <row r="865" spans="3:3" x14ac:dyDescent="0.25">
      <c r="C865" s="1"/>
    </row>
    <row r="866" spans="3:3" x14ac:dyDescent="0.25">
      <c r="C866" s="1"/>
    </row>
    <row r="867" spans="3:3" x14ac:dyDescent="0.25">
      <c r="C867" s="1"/>
    </row>
    <row r="868" spans="3:3" x14ac:dyDescent="0.25">
      <c r="C868" s="1"/>
    </row>
    <row r="869" spans="3:3" x14ac:dyDescent="0.25">
      <c r="C869" s="1"/>
    </row>
    <row r="870" spans="3:3" x14ac:dyDescent="0.25">
      <c r="C870" s="1"/>
    </row>
    <row r="871" spans="3:3" x14ac:dyDescent="0.25">
      <c r="C871" s="1"/>
    </row>
    <row r="872" spans="3:3" x14ac:dyDescent="0.25">
      <c r="C872" s="1"/>
    </row>
    <row r="873" spans="3:3" x14ac:dyDescent="0.25">
      <c r="C873" s="1"/>
    </row>
    <row r="874" spans="3:3" x14ac:dyDescent="0.25">
      <c r="C874" s="1"/>
    </row>
    <row r="875" spans="3:3" x14ac:dyDescent="0.25">
      <c r="C875" s="1"/>
    </row>
    <row r="876" spans="3:3" x14ac:dyDescent="0.25">
      <c r="C876" s="1"/>
    </row>
    <row r="877" spans="3:3" x14ac:dyDescent="0.25">
      <c r="C877" s="1"/>
    </row>
    <row r="878" spans="3:3" x14ac:dyDescent="0.25">
      <c r="C878" s="1"/>
    </row>
    <row r="879" spans="3:3" x14ac:dyDescent="0.25">
      <c r="C879" s="1"/>
    </row>
    <row r="880" spans="3:3" x14ac:dyDescent="0.25">
      <c r="C880" s="1"/>
    </row>
    <row r="881" spans="3:3" x14ac:dyDescent="0.25">
      <c r="C881" s="1"/>
    </row>
    <row r="882" spans="3:3" x14ac:dyDescent="0.25">
      <c r="C882" s="1"/>
    </row>
    <row r="883" spans="3:3" x14ac:dyDescent="0.25">
      <c r="C883" s="1"/>
    </row>
    <row r="884" spans="3:3" x14ac:dyDescent="0.25">
      <c r="C884" s="1"/>
    </row>
    <row r="885" spans="3:3" x14ac:dyDescent="0.25">
      <c r="C885" s="1"/>
    </row>
    <row r="886" spans="3:3" x14ac:dyDescent="0.25">
      <c r="C886" s="1"/>
    </row>
    <row r="887" spans="3:3" x14ac:dyDescent="0.25">
      <c r="C887" s="1"/>
    </row>
    <row r="888" spans="3:3" x14ac:dyDescent="0.25">
      <c r="C888" s="1"/>
    </row>
    <row r="889" spans="3:3" x14ac:dyDescent="0.25">
      <c r="C889" s="1"/>
    </row>
    <row r="890" spans="3:3" x14ac:dyDescent="0.25">
      <c r="C890" s="1"/>
    </row>
    <row r="891" spans="3:3" x14ac:dyDescent="0.25">
      <c r="C891" s="1"/>
    </row>
    <row r="892" spans="3:3" x14ac:dyDescent="0.25">
      <c r="C892" s="1"/>
    </row>
    <row r="893" spans="3:3" x14ac:dyDescent="0.25">
      <c r="C893" s="1"/>
    </row>
    <row r="894" spans="3:3" x14ac:dyDescent="0.25">
      <c r="C894" s="1"/>
    </row>
    <row r="895" spans="3:3" x14ac:dyDescent="0.25">
      <c r="C895" s="1"/>
    </row>
    <row r="896" spans="3:3" x14ac:dyDescent="0.25">
      <c r="C896" s="1"/>
    </row>
    <row r="897" spans="3:3" x14ac:dyDescent="0.25">
      <c r="C897" s="1"/>
    </row>
    <row r="898" spans="3:3" x14ac:dyDescent="0.25">
      <c r="C898" s="1"/>
    </row>
    <row r="899" spans="3:3" x14ac:dyDescent="0.25">
      <c r="C899" s="1"/>
    </row>
    <row r="900" spans="3:3" x14ac:dyDescent="0.25">
      <c r="C900" s="1"/>
    </row>
    <row r="901" spans="3:3" x14ac:dyDescent="0.25">
      <c r="C901" s="1"/>
    </row>
    <row r="902" spans="3:3" x14ac:dyDescent="0.25">
      <c r="C902" s="1"/>
    </row>
    <row r="903" spans="3:3" x14ac:dyDescent="0.25">
      <c r="C903" s="1"/>
    </row>
    <row r="904" spans="3:3" x14ac:dyDescent="0.25">
      <c r="C904" s="1"/>
    </row>
    <row r="905" spans="3:3" x14ac:dyDescent="0.25">
      <c r="C905" s="1"/>
    </row>
    <row r="906" spans="3:3" x14ac:dyDescent="0.25">
      <c r="C906" s="1"/>
    </row>
    <row r="907" spans="3:3" x14ac:dyDescent="0.25">
      <c r="C907" s="1"/>
    </row>
    <row r="908" spans="3:3" x14ac:dyDescent="0.25">
      <c r="C908" s="1"/>
    </row>
    <row r="909" spans="3:3" x14ac:dyDescent="0.25">
      <c r="C909" s="1"/>
    </row>
    <row r="910" spans="3:3" x14ac:dyDescent="0.25">
      <c r="C910" s="1"/>
    </row>
    <row r="911" spans="3:3" x14ac:dyDescent="0.25">
      <c r="C911" s="1"/>
    </row>
    <row r="912" spans="3:3" x14ac:dyDescent="0.25">
      <c r="C912" s="1"/>
    </row>
    <row r="913" spans="3:3" x14ac:dyDescent="0.25">
      <c r="C913" s="1"/>
    </row>
    <row r="914" spans="3:3" x14ac:dyDescent="0.25">
      <c r="C914" s="1"/>
    </row>
    <row r="915" spans="3:3" x14ac:dyDescent="0.25">
      <c r="C915" s="1"/>
    </row>
    <row r="916" spans="3:3" x14ac:dyDescent="0.25">
      <c r="C916" s="1"/>
    </row>
    <row r="917" spans="3:3" x14ac:dyDescent="0.25">
      <c r="C917" s="1"/>
    </row>
    <row r="918" spans="3:3" x14ac:dyDescent="0.25">
      <c r="C918" s="1"/>
    </row>
    <row r="919" spans="3:3" x14ac:dyDescent="0.25">
      <c r="C919" s="1"/>
    </row>
    <row r="920" spans="3:3" x14ac:dyDescent="0.25">
      <c r="C920" s="1"/>
    </row>
    <row r="921" spans="3:3" x14ac:dyDescent="0.25">
      <c r="C921" s="1"/>
    </row>
    <row r="922" spans="3:3" x14ac:dyDescent="0.25">
      <c r="C922" s="1"/>
    </row>
    <row r="923" spans="3:3" x14ac:dyDescent="0.25">
      <c r="C923" s="1"/>
    </row>
    <row r="924" spans="3:3" x14ac:dyDescent="0.25">
      <c r="C924" s="1"/>
    </row>
    <row r="925" spans="3:3" x14ac:dyDescent="0.25">
      <c r="C925" s="1"/>
    </row>
    <row r="926" spans="3:3" x14ac:dyDescent="0.25">
      <c r="C926" s="1"/>
    </row>
    <row r="927" spans="3:3" x14ac:dyDescent="0.25">
      <c r="C927" s="1"/>
    </row>
    <row r="928" spans="3:3" x14ac:dyDescent="0.25">
      <c r="C928" s="1"/>
    </row>
    <row r="929" spans="3:3" x14ac:dyDescent="0.25">
      <c r="C929" s="1"/>
    </row>
    <row r="930" spans="3:3" x14ac:dyDescent="0.25">
      <c r="C930" s="1"/>
    </row>
    <row r="931" spans="3:3" x14ac:dyDescent="0.25">
      <c r="C931" s="1"/>
    </row>
    <row r="932" spans="3:3" x14ac:dyDescent="0.25">
      <c r="C932" s="1"/>
    </row>
    <row r="933" spans="3:3" x14ac:dyDescent="0.25">
      <c r="C933" s="1"/>
    </row>
    <row r="934" spans="3:3" x14ac:dyDescent="0.25">
      <c r="C934" s="1"/>
    </row>
    <row r="935" spans="3:3" x14ac:dyDescent="0.25">
      <c r="C935" s="1"/>
    </row>
    <row r="936" spans="3:3" x14ac:dyDescent="0.25">
      <c r="C936" s="1"/>
    </row>
    <row r="937" spans="3:3" x14ac:dyDescent="0.25">
      <c r="C937" s="1"/>
    </row>
    <row r="938" spans="3:3" x14ac:dyDescent="0.25">
      <c r="C938" s="1"/>
    </row>
    <row r="939" spans="3:3" x14ac:dyDescent="0.25">
      <c r="C939" s="1"/>
    </row>
    <row r="940" spans="3:3" x14ac:dyDescent="0.25">
      <c r="C940" s="1"/>
    </row>
    <row r="941" spans="3:3" x14ac:dyDescent="0.25">
      <c r="C941" s="1"/>
    </row>
    <row r="942" spans="3:3" x14ac:dyDescent="0.25">
      <c r="C942" s="1"/>
    </row>
    <row r="943" spans="3:3" x14ac:dyDescent="0.25">
      <c r="C943" s="1"/>
    </row>
    <row r="944" spans="3:3" x14ac:dyDescent="0.25">
      <c r="C944" s="1"/>
    </row>
    <row r="945" spans="3:3" x14ac:dyDescent="0.25">
      <c r="C945" s="1"/>
    </row>
    <row r="946" spans="3:3" x14ac:dyDescent="0.25">
      <c r="C946" s="1"/>
    </row>
    <row r="947" spans="3:3" x14ac:dyDescent="0.25">
      <c r="C947" s="1"/>
    </row>
    <row r="948" spans="3:3" x14ac:dyDescent="0.25">
      <c r="C948" s="1"/>
    </row>
    <row r="949" spans="3:3" x14ac:dyDescent="0.25">
      <c r="C949" s="1"/>
    </row>
    <row r="950" spans="3:3" x14ac:dyDescent="0.25">
      <c r="C950" s="1"/>
    </row>
    <row r="951" spans="3:3" x14ac:dyDescent="0.25">
      <c r="C951" s="1"/>
    </row>
    <row r="952" spans="3:3" x14ac:dyDescent="0.25">
      <c r="C952" s="1"/>
    </row>
    <row r="953" spans="3:3" x14ac:dyDescent="0.25">
      <c r="C953" s="1"/>
    </row>
    <row r="954" spans="3:3" x14ac:dyDescent="0.25">
      <c r="C954" s="1"/>
    </row>
    <row r="955" spans="3:3" x14ac:dyDescent="0.25">
      <c r="C955" s="1"/>
    </row>
    <row r="956" spans="3:3" x14ac:dyDescent="0.25">
      <c r="C956" s="1"/>
    </row>
    <row r="957" spans="3:3" x14ac:dyDescent="0.25">
      <c r="C957" s="1"/>
    </row>
    <row r="958" spans="3:3" x14ac:dyDescent="0.25">
      <c r="C958" s="1"/>
    </row>
    <row r="959" spans="3:3" x14ac:dyDescent="0.25">
      <c r="C959" s="1"/>
    </row>
    <row r="960" spans="3:3" x14ac:dyDescent="0.25">
      <c r="C960" s="1"/>
    </row>
    <row r="961" spans="3:3" x14ac:dyDescent="0.25">
      <c r="C961" s="1"/>
    </row>
    <row r="962" spans="3:3" x14ac:dyDescent="0.25">
      <c r="C962" s="1"/>
    </row>
    <row r="963" spans="3:3" x14ac:dyDescent="0.25">
      <c r="C963" s="1"/>
    </row>
    <row r="964" spans="3:3" x14ac:dyDescent="0.25">
      <c r="C964" s="1"/>
    </row>
    <row r="965" spans="3:3" x14ac:dyDescent="0.25">
      <c r="C965" s="1"/>
    </row>
    <row r="966" spans="3:3" x14ac:dyDescent="0.25">
      <c r="C966" s="1"/>
    </row>
    <row r="967" spans="3:3" x14ac:dyDescent="0.25">
      <c r="C967" s="1"/>
    </row>
    <row r="968" spans="3:3" x14ac:dyDescent="0.25">
      <c r="C968" s="1"/>
    </row>
    <row r="969" spans="3:3" x14ac:dyDescent="0.25">
      <c r="C969" s="1"/>
    </row>
    <row r="970" spans="3:3" x14ac:dyDescent="0.25">
      <c r="C970" s="1"/>
    </row>
    <row r="971" spans="3:3" x14ac:dyDescent="0.25">
      <c r="C971" s="1"/>
    </row>
    <row r="972" spans="3:3" x14ac:dyDescent="0.25">
      <c r="C972" s="1"/>
    </row>
    <row r="973" spans="3:3" x14ac:dyDescent="0.25">
      <c r="C973" s="1"/>
    </row>
    <row r="974" spans="3:3" x14ac:dyDescent="0.25">
      <c r="C974" s="1"/>
    </row>
    <row r="975" spans="3:3" x14ac:dyDescent="0.25">
      <c r="C975" s="1"/>
    </row>
    <row r="976" spans="3:3" x14ac:dyDescent="0.25">
      <c r="C976" s="1"/>
    </row>
    <row r="977" spans="3:3" x14ac:dyDescent="0.25">
      <c r="C977" s="1"/>
    </row>
    <row r="978" spans="3:3" x14ac:dyDescent="0.25">
      <c r="C978" s="1"/>
    </row>
    <row r="979" spans="3:3" x14ac:dyDescent="0.25">
      <c r="C979" s="1"/>
    </row>
    <row r="980" spans="3:3" x14ac:dyDescent="0.25">
      <c r="C980" s="1"/>
    </row>
    <row r="981" spans="3:3" x14ac:dyDescent="0.25">
      <c r="C981" s="1"/>
    </row>
    <row r="982" spans="3:3" x14ac:dyDescent="0.25">
      <c r="C982" s="1"/>
    </row>
    <row r="983" spans="3:3" x14ac:dyDescent="0.25">
      <c r="C983" s="1"/>
    </row>
    <row r="984" spans="3:3" x14ac:dyDescent="0.25">
      <c r="C984" s="1"/>
    </row>
    <row r="985" spans="3:3" x14ac:dyDescent="0.25">
      <c r="C985" s="1"/>
    </row>
    <row r="986" spans="3:3" x14ac:dyDescent="0.25">
      <c r="C986" s="1"/>
    </row>
    <row r="987" spans="3:3" x14ac:dyDescent="0.25">
      <c r="C987" s="1"/>
    </row>
    <row r="988" spans="3:3" x14ac:dyDescent="0.25">
      <c r="C988" s="1"/>
    </row>
    <row r="989" spans="3:3" x14ac:dyDescent="0.25">
      <c r="C989" s="1"/>
    </row>
    <row r="990" spans="3:3" x14ac:dyDescent="0.25">
      <c r="C990" s="1"/>
    </row>
    <row r="991" spans="3:3" x14ac:dyDescent="0.25">
      <c r="C991" s="1"/>
    </row>
    <row r="992" spans="3:3" x14ac:dyDescent="0.25">
      <c r="C992" s="1"/>
    </row>
    <row r="993" spans="3:3" x14ac:dyDescent="0.25">
      <c r="C993" s="1"/>
    </row>
    <row r="994" spans="3:3" x14ac:dyDescent="0.25">
      <c r="C994" s="1"/>
    </row>
    <row r="995" spans="3:3" x14ac:dyDescent="0.25">
      <c r="C995" s="1"/>
    </row>
    <row r="996" spans="3:3" x14ac:dyDescent="0.25">
      <c r="C996" s="1"/>
    </row>
    <row r="997" spans="3:3" x14ac:dyDescent="0.25">
      <c r="C997" s="1"/>
    </row>
    <row r="998" spans="3:3" x14ac:dyDescent="0.25">
      <c r="C998" s="1"/>
    </row>
    <row r="999" spans="3:3" x14ac:dyDescent="0.25">
      <c r="C999" s="1"/>
    </row>
    <row r="1000" spans="3:3" x14ac:dyDescent="0.25">
      <c r="C1000" s="1"/>
    </row>
    <row r="1001" spans="3:3" x14ac:dyDescent="0.25">
      <c r="C1001" s="1"/>
    </row>
  </sheetData>
  <phoneticPr fontId="7" type="noConversion"/>
  <dataValidations disablePrompts="1" count="3">
    <dataValidation type="list" allowBlank="1" showErrorMessage="1" sqref="C29:J29" xr:uid="{00000000-0002-0000-0100-000000000000}">
      <formula1>"1B,2B,3B,C,CF,LF,P,RF,SS"</formula1>
    </dataValidation>
    <dataValidation type="list" allowBlank="1" showErrorMessage="1" sqref="C2:J15" xr:uid="{06D056F0-C8D3-4B9C-B19F-0E95C36563F9}">
      <formula1>$B$19:$B$28</formula1>
    </dataValidation>
    <dataValidation type="list" allowBlank="1" showInputMessage="1" showErrorMessage="1" sqref="B2:B15" xr:uid="{EADBD1B1-1223-42D7-B170-154E8C909BD3}">
      <formula1>$B$31:$B$44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Game 1</vt:lpstr>
      <vt:lpstr>Game 2</vt:lpstr>
      <vt:lpstr>Game 3</vt:lpstr>
      <vt:lpstr>Game 4</vt:lpstr>
      <vt:lpstr>Game 5</vt:lpstr>
      <vt:lpstr>Game 6</vt:lpstr>
      <vt:lpstr>Game 7</vt:lpstr>
      <vt:lpstr>Game 8</vt:lpstr>
      <vt:lpstr>Game 9</vt:lpstr>
      <vt:lpstr>Game 10</vt:lpstr>
      <vt:lpstr>Game 11</vt:lpstr>
      <vt:lpstr>Game 12</vt:lpstr>
      <vt:lpstr>Game 13</vt:lpstr>
      <vt:lpstr>Game 14</vt:lpstr>
      <vt:lpstr>Game 15</vt:lpstr>
      <vt:lpstr>Game 16</vt:lpstr>
      <vt:lpstr>Game 17</vt:lpstr>
      <vt:lpstr>Game 18</vt:lpstr>
      <vt:lpstr>Game 19</vt:lpstr>
      <vt:lpstr>Game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Drexler,Glen P</dc:creator>
  <cp:lastModifiedBy>Dustin Gasman</cp:lastModifiedBy>
  <dcterms:created xsi:type="dcterms:W3CDTF">2024-04-30T01:18:58Z</dcterms:created>
  <dcterms:modified xsi:type="dcterms:W3CDTF">2026-04-28T15:43:30Z</dcterms:modified>
</cp:coreProperties>
</file>