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ea1d786b574e8c1/Documents/LDMBA/Tournaments/OBA Hosting/"/>
    </mc:Choice>
  </mc:AlternateContent>
  <xr:revisionPtr revIDLastSave="6" documentId="8_{69C5DC0A-9418-490E-8420-DEDA0C72CDF1}" xr6:coauthVersionLast="47" xr6:coauthVersionMax="47" xr10:uidLastSave="{5B4E52AE-8A40-44B0-B004-DC3F0FE1B656}"/>
  <bookViews>
    <workbookView xWindow="-110" yWindow="-110" windowWidth="25820" windowHeight="13900" xr2:uid="{65AABC93-89DA-48FE-B9E3-42F68A81AEC2}"/>
  </bookViews>
  <sheets>
    <sheet name="12 Team Schedule" sheetId="3" r:id="rId1"/>
    <sheet name="12 Team Bracket" sheetId="1" r:id="rId2"/>
    <sheet name="12 Team Documentation" sheetId="4" r:id="rId3"/>
  </sheets>
  <definedNames>
    <definedName name="_xlnm.Print_Area" localSheetId="2">'12 Team Documentation'!$A$1:$A$12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2" i="1" l="1"/>
  <c r="D31" i="1"/>
  <c r="D30" i="1"/>
  <c r="D57" i="1"/>
  <c r="D56" i="1"/>
  <c r="D55" i="1"/>
  <c r="D60" i="1"/>
  <c r="D53" i="1"/>
  <c r="D45" i="1"/>
  <c r="Q43" i="1"/>
  <c r="Q42" i="1"/>
  <c r="Q40" i="1"/>
  <c r="P40" i="1"/>
  <c r="P39" i="1"/>
  <c r="P38" i="1"/>
  <c r="Q45" i="1"/>
  <c r="Q38" i="1"/>
  <c r="P42" i="1"/>
  <c r="P36" i="1"/>
  <c r="Q26" i="1"/>
  <c r="P23" i="1"/>
  <c r="P22" i="1"/>
  <c r="P21" i="1"/>
  <c r="P25" i="1"/>
  <c r="P19" i="1"/>
  <c r="Q28" i="1"/>
  <c r="Q25" i="1"/>
  <c r="Q23" i="1"/>
  <c r="Q21" i="1"/>
  <c r="J23" i="1"/>
  <c r="J22" i="1"/>
  <c r="J21" i="1"/>
  <c r="H41" i="1"/>
  <c r="H40" i="1"/>
  <c r="H39" i="1"/>
  <c r="H44" i="1"/>
  <c r="H36" i="1"/>
  <c r="I34" i="1"/>
  <c r="I33" i="1"/>
  <c r="I32" i="1"/>
  <c r="I41" i="1"/>
  <c r="I26" i="1"/>
  <c r="H27" i="1"/>
  <c r="H26" i="1"/>
  <c r="H25" i="1"/>
  <c r="H30" i="1"/>
  <c r="H22" i="1"/>
  <c r="J34" i="1"/>
  <c r="I12" i="1"/>
  <c r="H13" i="1"/>
  <c r="H12" i="1"/>
  <c r="H11" i="1"/>
  <c r="H16" i="1"/>
  <c r="H8" i="1"/>
  <c r="D19" i="1"/>
  <c r="E54" i="1"/>
  <c r="E53" i="1"/>
  <c r="E52" i="1"/>
  <c r="E45" i="1"/>
  <c r="E44" i="1"/>
  <c r="E43" i="1"/>
  <c r="E20" i="1"/>
  <c r="E19" i="1"/>
  <c r="E18" i="1"/>
  <c r="E56" i="1"/>
  <c r="E51" i="1"/>
  <c r="E49" i="1"/>
  <c r="E40" i="1"/>
  <c r="E27" i="1"/>
  <c r="E12" i="1"/>
  <c r="F41" i="1"/>
  <c r="F40" i="1"/>
  <c r="F39" i="1"/>
  <c r="F44" i="1"/>
  <c r="F36" i="1"/>
  <c r="F16" i="1"/>
  <c r="F8" i="1"/>
  <c r="F30" i="1"/>
  <c r="F22" i="1"/>
  <c r="F27" i="1"/>
  <c r="F26" i="1"/>
  <c r="F25" i="1"/>
  <c r="F13" i="1"/>
  <c r="F12" i="1"/>
  <c r="F11" i="1"/>
  <c r="M23" i="1"/>
  <c r="M22" i="1"/>
  <c r="M21" i="1"/>
  <c r="M17" i="1"/>
  <c r="M16" i="1"/>
  <c r="M15" i="1"/>
  <c r="G42" i="1" l="1"/>
  <c r="G35" i="1"/>
  <c r="G28" i="1"/>
  <c r="G21" i="1"/>
  <c r="G14" i="1"/>
  <c r="G7" i="1"/>
  <c r="G6" i="1" l="1"/>
  <c r="G8" i="1"/>
  <c r="G9" i="1"/>
  <c r="G11" i="1"/>
  <c r="G13" i="1"/>
  <c r="G15" i="1"/>
  <c r="G16" i="1"/>
  <c r="G18" i="1"/>
  <c r="G20" i="1"/>
  <c r="G22" i="1"/>
  <c r="G23" i="1"/>
  <c r="G25" i="1"/>
  <c r="G27" i="1"/>
  <c r="G29" i="1"/>
  <c r="G30" i="1"/>
  <c r="G32" i="1"/>
  <c r="G34" i="1"/>
  <c r="G36" i="1"/>
  <c r="G37" i="1"/>
  <c r="G39" i="1"/>
  <c r="G41" i="1"/>
  <c r="G43" i="1"/>
  <c r="G44" i="1"/>
  <c r="G46" i="1"/>
</calcChain>
</file>

<file path=xl/sharedStrings.xml><?xml version="1.0" encoding="utf-8"?>
<sst xmlns="http://schemas.openxmlformats.org/spreadsheetml/2006/main" count="204" uniqueCount="109">
  <si>
    <t>ROUND 1:</t>
  </si>
  <si>
    <t>GM #</t>
  </si>
  <si>
    <t>TEAM 1</t>
  </si>
  <si>
    <t>TEAM 2</t>
  </si>
  <si>
    <t>DIAMOND</t>
  </si>
  <si>
    <t>TIME</t>
  </si>
  <si>
    <t>ROUND 2:</t>
  </si>
  <si>
    <t>Loser 2</t>
  </si>
  <si>
    <t>Loser 3</t>
  </si>
  <si>
    <t>Loser 4</t>
  </si>
  <si>
    <t>Loser 5</t>
  </si>
  <si>
    <t>Loser 6</t>
  </si>
  <si>
    <t>Winner 1</t>
  </si>
  <si>
    <t>Winner 2</t>
  </si>
  <si>
    <t>Winner 3</t>
  </si>
  <si>
    <t>Winner 4</t>
  </si>
  <si>
    <t>Winner 5</t>
  </si>
  <si>
    <t>Winner 6</t>
  </si>
  <si>
    <t>Winner 7</t>
  </si>
  <si>
    <t>Winner 8</t>
  </si>
  <si>
    <t>Winner 9</t>
  </si>
  <si>
    <t>Winner 10</t>
  </si>
  <si>
    <t>Winner 11</t>
  </si>
  <si>
    <t>ROUND 3:</t>
  </si>
  <si>
    <t>Loser 1</t>
  </si>
  <si>
    <t>Winner 12</t>
  </si>
  <si>
    <t>Winner 13</t>
  </si>
  <si>
    <t>Winner 14</t>
  </si>
  <si>
    <t>Winner 15</t>
  </si>
  <si>
    <t>Winner 16</t>
  </si>
  <si>
    <t>ROUND 4:</t>
  </si>
  <si>
    <t>R1</t>
  </si>
  <si>
    <t>R2</t>
  </si>
  <si>
    <t>R3</t>
  </si>
  <si>
    <t>R4</t>
  </si>
  <si>
    <t>R5</t>
  </si>
  <si>
    <t>SCORE</t>
  </si>
  <si>
    <t>D-INN</t>
  </si>
  <si>
    <t>Loser 11</t>
  </si>
  <si>
    <t>Loser 12</t>
  </si>
  <si>
    <t>CHAMPION</t>
  </si>
  <si>
    <t>ROUND 5:</t>
  </si>
  <si>
    <t>ROUND 6-7:</t>
  </si>
  <si>
    <t>3 Teams Remaining</t>
  </si>
  <si>
    <t>4 Teams Remaining</t>
  </si>
  <si>
    <t>TBD</t>
  </si>
  <si>
    <t>BRACKET A:</t>
  </si>
  <si>
    <t>.</t>
  </si>
  <si>
    <t>IF NECESSARY</t>
  </si>
  <si>
    <t>Champion</t>
  </si>
  <si>
    <t>BRACKET B:</t>
  </si>
  <si>
    <t>R6</t>
  </si>
  <si>
    <t>R7</t>
  </si>
  <si>
    <t>a draw will be held to determine pairings.</t>
  </si>
  <si>
    <t>ROUND 6:</t>
  </si>
  <si>
    <t>BRACKET A</t>
  </si>
  <si>
    <t>BRACKET B</t>
  </si>
  <si>
    <t>**Note: Please refer to Section RP5 of the Rep Division Playing Rules regarding rules for Byes.</t>
  </si>
  <si>
    <t>Loser 10</t>
  </si>
  <si>
    <t>Loser 16</t>
  </si>
  <si>
    <t>bye:</t>
  </si>
  <si>
    <t>23A</t>
  </si>
  <si>
    <t>23B</t>
  </si>
  <si>
    <t>12 TEAM TOURNAMENT</t>
  </si>
  <si>
    <t>12 TEAM TOURNAMENT DOCUMENTATION</t>
  </si>
  <si>
    <t>Draw teams for pairings.</t>
  </si>
  <si>
    <t>L1 vs. L2, L3 vs. L4, L5 vs. L6.
W1 vs. W2, W3 vs W4, W5 vs W6</t>
  </si>
  <si>
    <t>9 Teams Remaining</t>
  </si>
  <si>
    <t>22A</t>
  </si>
  <si>
    <t>22B</t>
  </si>
  <si>
    <t>2 Teams Remaining</t>
  </si>
  <si>
    <t>Winner 22A</t>
  </si>
  <si>
    <t>Loser 22A</t>
  </si>
  <si>
    <t>Winner 20</t>
  </si>
  <si>
    <t>Winner 21</t>
  </si>
  <si>
    <t>R6 Bye Team</t>
  </si>
  <si>
    <t>Winner 22B</t>
  </si>
  <si>
    <t>bye</t>
  </si>
  <si>
    <t>L7, L8 and L9 have been eliminated.
W7 vs. W8, W9 vs. L 10, L11 vs. L12
W10 gets a bye, W11 vs. W12</t>
  </si>
  <si>
    <t>W10 vs. W16</t>
  </si>
  <si>
    <t>Losers of games 17 and 18 have been eliminated. 4 teams remain.</t>
  </si>
  <si>
    <t>The 4 teams will be paired avoiding previous match ups where possible, otherwise</t>
  </si>
  <si>
    <t>Two or three teams remain.</t>
  </si>
  <si>
    <t>IF TWO TEAMS, USE BRACKET A.</t>
  </si>
  <si>
    <t>IF THREE TEAMS, USE BRACKET B. All teams will have a loss.</t>
  </si>
  <si>
    <t>Determine bye in accordance with RP5. Other two teams play.</t>
  </si>
  <si>
    <t>ROUND 7</t>
  </si>
  <si>
    <t>W22B plays Round 6 bye team in the final.</t>
  </si>
  <si>
    <t>If undefeated team loses Game 22A, play Game 23A. Otherwise, W22A is champions</t>
  </si>
  <si>
    <t>DOUBLE KNOCKOUT TOURNAMENT TEMPLATE</t>
  </si>
  <si>
    <t>6 Teams Remaining</t>
  </si>
  <si>
    <t>L13, L14 and L15 have been eliminated.
W13 vs. W14, W15 vs. L16</t>
  </si>
  <si>
    <t>SPBA 2</t>
  </si>
  <si>
    <t>NDBA</t>
  </si>
  <si>
    <t>YSBA</t>
  </si>
  <si>
    <t>Chatham</t>
  </si>
  <si>
    <t>LDBA 2</t>
  </si>
  <si>
    <t>Leamington</t>
  </si>
  <si>
    <t>LDBA 1</t>
  </si>
  <si>
    <t>Kawartha</t>
  </si>
  <si>
    <t>Waterdown</t>
  </si>
  <si>
    <t>Stratford</t>
  </si>
  <si>
    <t>SPBA 1</t>
  </si>
  <si>
    <t>Simcoe</t>
  </si>
  <si>
    <t>Kinsmen D6</t>
  </si>
  <si>
    <t>Kinsmen D7</t>
  </si>
  <si>
    <t>Kinsmen D8</t>
  </si>
  <si>
    <t xml:space="preserve">LEAMINGTON 14U B  </t>
  </si>
  <si>
    <t>September 4th to 6th,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</si>
</sst>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dddd\ mmmm\ d\,\ yyyy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4B8F"/>
      <name val="Calibri"/>
      <family val="2"/>
      <scheme val="minor"/>
    </font>
    <font>
      <b/>
      <sz val="10"/>
      <color rgb="FF004B8F"/>
      <name val="Calibri"/>
      <family val="2"/>
      <scheme val="minor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8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5" tint="-0.499984740745262"/>
      <name val="Calibri"/>
      <family val="2"/>
      <scheme val="minor"/>
    </font>
    <font>
      <sz val="10"/>
      <color theme="9" tint="-0.499984740745262"/>
      <name val="Calibri"/>
      <family val="2"/>
      <scheme val="minor"/>
    </font>
    <font>
      <b/>
      <sz val="10"/>
      <color theme="9" tint="-0.499984740745262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sz val="10"/>
      <color theme="9" tint="-0.499984740745262"/>
      <name val="Arial"/>
      <family val="2"/>
    </font>
    <font>
      <b/>
      <sz val="10"/>
      <color theme="9" tint="-0.499984740745262"/>
      <name val="Arial"/>
      <family val="2"/>
    </font>
    <font>
      <b/>
      <sz val="10"/>
      <color theme="0"/>
      <name val="Calibri"/>
      <family val="2"/>
      <scheme val="minor"/>
    </font>
    <font>
      <b/>
      <u/>
      <sz val="10"/>
      <color theme="9" tint="-0.249977111117893"/>
      <name val="Calibri"/>
      <family val="2"/>
      <scheme val="minor"/>
    </font>
    <font>
      <b/>
      <sz val="10"/>
      <color theme="9" tint="-0.249977111117893"/>
      <name val="Calibri"/>
      <family val="2"/>
      <scheme val="minor"/>
    </font>
    <font>
      <b/>
      <i/>
      <sz val="10"/>
      <color theme="9" tint="-0.249977111117893"/>
      <name val="Calibri"/>
      <family val="2"/>
      <scheme val="minor"/>
    </font>
    <font>
      <b/>
      <u/>
      <sz val="10"/>
      <color theme="9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5" tint="-0.49998474074526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4B8F"/>
      </left>
      <right style="thin">
        <color rgb="FF004B8F"/>
      </right>
      <top/>
      <bottom style="thin">
        <color rgb="FF004B8F"/>
      </bottom>
      <diagonal/>
    </border>
    <border>
      <left style="thin">
        <color rgb="FF004B8F"/>
      </left>
      <right style="thin">
        <color rgb="FF004B8F"/>
      </right>
      <top style="thin">
        <color rgb="FF004B8F"/>
      </top>
      <bottom style="thin">
        <color rgb="FF004B8F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4B8F"/>
      </left>
      <right style="thin">
        <color rgb="FF004B8F"/>
      </right>
      <top style="thin">
        <color rgb="FF004B8F"/>
      </top>
      <bottom/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11" fillId="0" borderId="0"/>
    <xf numFmtId="0" fontId="10" fillId="0" borderId="0"/>
  </cellStyleXfs>
  <cellXfs count="86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1" applyFont="1" applyAlignment="1">
      <alignment vertical="top"/>
    </xf>
    <xf numFmtId="0" fontId="9" fillId="0" borderId="0" xfId="1" applyFont="1" applyAlignment="1">
      <alignment horizontal="center" vertical="top"/>
    </xf>
    <xf numFmtId="0" fontId="8" fillId="0" borderId="0" xfId="1" applyFont="1" applyAlignment="1">
      <alignment horizontal="center" vertical="top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1" xfId="1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14" fillId="0" borderId="2" xfId="1" applyFont="1" applyBorder="1" applyAlignment="1">
      <alignment horizontal="center"/>
    </xf>
    <xf numFmtId="164" fontId="14" fillId="0" borderId="11" xfId="0" applyNumberFormat="1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4" fillId="0" borderId="3" xfId="1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164" fontId="14" fillId="0" borderId="3" xfId="1" applyNumberFormat="1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14" fillId="0" borderId="4" xfId="1" applyFont="1" applyBorder="1" applyAlignment="1">
      <alignment horizontal="center"/>
    </xf>
    <xf numFmtId="0" fontId="14" fillId="0" borderId="0" xfId="1" applyFont="1" applyAlignment="1">
      <alignment horizontal="center"/>
    </xf>
    <xf numFmtId="164" fontId="14" fillId="0" borderId="0" xfId="0" applyNumberFormat="1" applyFont="1" applyAlignment="1">
      <alignment horizontal="center"/>
    </xf>
    <xf numFmtId="164" fontId="14" fillId="0" borderId="14" xfId="0" applyNumberFormat="1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164" fontId="14" fillId="0" borderId="15" xfId="0" applyNumberFormat="1" applyFont="1" applyBorder="1" applyAlignment="1">
      <alignment horizontal="center"/>
    </xf>
    <xf numFmtId="164" fontId="14" fillId="0" borderId="0" xfId="1" applyNumberFormat="1" applyFont="1" applyAlignment="1">
      <alignment horizontal="center"/>
    </xf>
    <xf numFmtId="0" fontId="15" fillId="0" borderId="0" xfId="1" applyFont="1" applyAlignment="1">
      <alignment horizontal="left" vertical="top"/>
    </xf>
    <xf numFmtId="0" fontId="16" fillId="0" borderId="9" xfId="1" applyFont="1" applyBorder="1" applyAlignment="1">
      <alignment horizontal="center"/>
    </xf>
    <xf numFmtId="0" fontId="16" fillId="0" borderId="9" xfId="1" applyFont="1" applyBorder="1" applyProtection="1">
      <protection locked="0"/>
    </xf>
    <xf numFmtId="0" fontId="16" fillId="0" borderId="9" xfId="1" applyFont="1" applyBorder="1" applyAlignment="1" applyProtection="1">
      <alignment horizontal="center"/>
      <protection locked="0"/>
    </xf>
    <xf numFmtId="164" fontId="16" fillId="0" borderId="9" xfId="1" applyNumberFormat="1" applyFont="1" applyBorder="1" applyAlignment="1" applyProtection="1">
      <alignment horizontal="center"/>
      <protection locked="0"/>
    </xf>
    <xf numFmtId="0" fontId="16" fillId="0" borderId="0" xfId="1" applyFont="1" applyAlignment="1">
      <alignment horizontal="center"/>
    </xf>
    <xf numFmtId="0" fontId="16" fillId="0" borderId="0" xfId="1" applyFont="1"/>
    <xf numFmtId="0" fontId="17" fillId="0" borderId="0" xfId="1" applyFont="1" applyAlignment="1">
      <alignment horizontal="right"/>
    </xf>
    <xf numFmtId="0" fontId="17" fillId="0" borderId="0" xfId="1" applyFont="1" applyAlignment="1" applyProtection="1">
      <alignment horizontal="right"/>
      <protection locked="0"/>
    </xf>
    <xf numFmtId="0" fontId="4" fillId="2" borderId="5" xfId="1" applyFont="1" applyFill="1" applyBorder="1"/>
    <xf numFmtId="165" fontId="5" fillId="2" borderId="6" xfId="1" applyNumberFormat="1" applyFont="1" applyFill="1" applyBorder="1" applyAlignment="1">
      <alignment horizontal="center"/>
    </xf>
    <xf numFmtId="0" fontId="4" fillId="2" borderId="6" xfId="1" applyFont="1" applyFill="1" applyBorder="1" applyAlignment="1">
      <alignment horizontal="right"/>
    </xf>
    <xf numFmtId="0" fontId="5" fillId="2" borderId="7" xfId="1" applyFont="1" applyFill="1" applyBorder="1"/>
    <xf numFmtId="0" fontId="4" fillId="3" borderId="8" xfId="1" applyFont="1" applyFill="1" applyBorder="1" applyAlignment="1">
      <alignment horizontal="center"/>
    </xf>
    <xf numFmtId="0" fontId="4" fillId="3" borderId="8" xfId="1" applyFont="1" applyFill="1" applyBorder="1"/>
    <xf numFmtId="164" fontId="4" fillId="3" borderId="8" xfId="1" applyNumberFormat="1" applyFont="1" applyFill="1" applyBorder="1" applyAlignment="1">
      <alignment horizontal="center"/>
    </xf>
    <xf numFmtId="164" fontId="14" fillId="0" borderId="13" xfId="0" applyNumberFormat="1" applyFont="1" applyBorder="1" applyAlignment="1">
      <alignment horizontal="center"/>
    </xf>
    <xf numFmtId="164" fontId="14" fillId="0" borderId="1" xfId="0" applyNumberFormat="1" applyFont="1" applyBorder="1" applyAlignment="1">
      <alignment horizontal="center"/>
    </xf>
    <xf numFmtId="0" fontId="16" fillId="0" borderId="18" xfId="1" applyFont="1" applyBorder="1" applyAlignment="1">
      <alignment horizontal="center"/>
    </xf>
    <xf numFmtId="0" fontId="16" fillId="0" borderId="18" xfId="1" applyFont="1" applyBorder="1" applyProtection="1">
      <protection locked="0"/>
    </xf>
    <xf numFmtId="0" fontId="16" fillId="0" borderId="18" xfId="1" applyFont="1" applyBorder="1" applyAlignment="1" applyProtection="1">
      <alignment horizontal="center"/>
      <protection locked="0"/>
    </xf>
    <xf numFmtId="164" fontId="16" fillId="0" borderId="18" xfId="1" applyNumberFormat="1" applyFont="1" applyBorder="1" applyAlignment="1" applyProtection="1">
      <alignment horizontal="center"/>
      <protection locked="0"/>
    </xf>
    <xf numFmtId="0" fontId="16" fillId="0" borderId="17" xfId="1" applyFont="1" applyBorder="1" applyAlignment="1">
      <alignment horizontal="center"/>
    </xf>
    <xf numFmtId="0" fontId="16" fillId="0" borderId="17" xfId="1" applyFont="1" applyBorder="1" applyProtection="1">
      <protection locked="0"/>
    </xf>
    <xf numFmtId="0" fontId="16" fillId="0" borderId="17" xfId="1" applyFont="1" applyBorder="1" applyAlignment="1" applyProtection="1">
      <alignment horizontal="center"/>
      <protection locked="0"/>
    </xf>
    <xf numFmtId="164" fontId="16" fillId="0" borderId="17" xfId="1" applyNumberFormat="1" applyFont="1" applyBorder="1" applyAlignment="1" applyProtection="1">
      <alignment horizontal="center"/>
      <protection locked="0"/>
    </xf>
    <xf numFmtId="18" fontId="14" fillId="0" borderId="12" xfId="0" applyNumberFormat="1" applyFont="1" applyBorder="1" applyAlignment="1">
      <alignment horizontal="center"/>
    </xf>
    <xf numFmtId="18" fontId="14" fillId="0" borderId="11" xfId="0" applyNumberFormat="1" applyFont="1" applyBorder="1" applyAlignment="1">
      <alignment horizontal="center"/>
    </xf>
    <xf numFmtId="0" fontId="18" fillId="2" borderId="0" xfId="0" applyFont="1" applyFill="1" applyAlignment="1">
      <alignment horizontal="center"/>
    </xf>
    <xf numFmtId="0" fontId="19" fillId="0" borderId="0" xfId="1" applyFont="1" applyAlignment="1">
      <alignment vertical="top"/>
    </xf>
    <xf numFmtId="0" fontId="20" fillId="0" borderId="0" xfId="1" applyFont="1" applyAlignment="1">
      <alignment horizontal="center" vertical="top"/>
    </xf>
    <xf numFmtId="0" fontId="19" fillId="0" borderId="0" xfId="1" applyFont="1" applyAlignment="1">
      <alignment horizontal="left" vertical="top"/>
    </xf>
    <xf numFmtId="0" fontId="21" fillId="0" borderId="0" xfId="1" applyFont="1" applyAlignment="1">
      <alignment vertical="top"/>
    </xf>
    <xf numFmtId="0" fontId="14" fillId="0" borderId="0" xfId="1" applyFont="1" applyAlignment="1">
      <alignment horizontal="center" vertical="top"/>
    </xf>
    <xf numFmtId="0" fontId="22" fillId="0" borderId="0" xfId="1" applyFont="1" applyAlignment="1">
      <alignment vertical="top"/>
    </xf>
    <xf numFmtId="0" fontId="13" fillId="0" borderId="0" xfId="1" applyFont="1" applyAlignment="1">
      <alignment vertical="top"/>
    </xf>
    <xf numFmtId="0" fontId="13" fillId="0" borderId="0" xfId="1" applyFont="1" applyAlignment="1">
      <alignment vertical="top" wrapText="1"/>
    </xf>
    <xf numFmtId="0" fontId="4" fillId="2" borderId="6" xfId="1" applyFont="1" applyFill="1" applyBorder="1" applyAlignment="1">
      <alignment horizontal="center"/>
    </xf>
    <xf numFmtId="1" fontId="14" fillId="0" borderId="14" xfId="0" applyNumberFormat="1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4" fillId="2" borderId="6" xfId="1" applyFont="1" applyFill="1" applyBorder="1" applyAlignment="1">
      <alignment horizontal="left"/>
    </xf>
    <xf numFmtId="0" fontId="2" fillId="0" borderId="11" xfId="0" applyFont="1" applyBorder="1" applyAlignment="1">
      <alignment horizontal="center"/>
    </xf>
    <xf numFmtId="1" fontId="14" fillId="0" borderId="11" xfId="0" applyNumberFormat="1" applyFont="1" applyBorder="1" applyAlignment="1">
      <alignment horizontal="center"/>
    </xf>
    <xf numFmtId="0" fontId="14" fillId="0" borderId="0" xfId="1" applyFont="1" applyAlignment="1">
      <alignment vertical="top"/>
    </xf>
    <xf numFmtId="0" fontId="13" fillId="0" borderId="0" xfId="1" applyFont="1" applyAlignment="1">
      <alignment horizontal="center" vertical="top"/>
    </xf>
    <xf numFmtId="0" fontId="14" fillId="0" borderId="19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1" fontId="14" fillId="0" borderId="3" xfId="0" applyNumberFormat="1" applyFont="1" applyBorder="1" applyAlignment="1">
      <alignment horizontal="center"/>
    </xf>
    <xf numFmtId="0" fontId="17" fillId="0" borderId="0" xfId="1" applyFont="1" applyAlignment="1">
      <alignment horizontal="right"/>
    </xf>
    <xf numFmtId="0" fontId="1" fillId="0" borderId="16" xfId="1" applyBorder="1" applyAlignment="1">
      <alignment horizontal="center"/>
    </xf>
    <xf numFmtId="165" fontId="5" fillId="2" borderId="6" xfId="1" applyNumberFormat="1" applyFont="1" applyFill="1" applyBorder="1" applyAlignment="1" applyProtection="1">
      <alignment horizontal="left"/>
      <protection locked="0"/>
    </xf>
    <xf numFmtId="0" fontId="5" fillId="2" borderId="6" xfId="1" applyFont="1" applyFill="1" applyBorder="1" applyAlignment="1">
      <alignment horizontal="left"/>
    </xf>
    <xf numFmtId="0" fontId="16" fillId="0" borderId="16" xfId="1" applyFont="1" applyBorder="1" applyAlignment="1">
      <alignment horizontal="center"/>
    </xf>
    <xf numFmtId="0" fontId="5" fillId="2" borderId="6" xfId="1" applyFont="1" applyFill="1" applyBorder="1" applyAlignment="1" applyProtection="1">
      <alignment horizontal="left"/>
      <protection locked="0"/>
    </xf>
  </cellXfs>
  <cellStyles count="4">
    <cellStyle name="Normal" xfId="0" builtinId="0"/>
    <cellStyle name="Normal 2" xfId="1" xr:uid="{9CC666AC-A55C-4118-BF52-8FDFA30DA55B}"/>
    <cellStyle name="Normal 3" xfId="2" xr:uid="{3C98EDDF-DB73-4566-AA62-5ACCA517D767}"/>
    <cellStyle name="Normal 4" xfId="3" xr:uid="{DDCEC2F2-0B77-4F05-B564-9806672574B7}"/>
  </cellStyles>
  <dxfs count="0"/>
  <tableStyles count="0" defaultTableStyle="TableStyleMedium2" defaultPivotStyle="PivotStyleLight16"/>
  <colors>
    <mruColors>
      <color rgb="FF004B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142876</xdr:colOff>
      <xdr:row>0</xdr:row>
      <xdr:rowOff>38100</xdr:rowOff>
    </xdr:from>
    <xdr:to>
      <xdr:col>0</xdr:col>
      <xdr:colOff>619126</xdr:colOff>
      <xdr:row>3</xdr:row>
      <xdr:rowOff>0</xdr:rowOff>
    </xdr:to>
    <xdr:pic>
      <xdr:nvPicPr>
        <xdr:cNvPr id="3" name="Picture 2" descr="Sign In | Baseball Ontario ONDeck">
          <a:extLst>
            <a:ext uri="{FF2B5EF4-FFF2-40B4-BE49-F238E27FC236}">
              <a16:creationId xmlns:a16="http://schemas.microsoft.com/office/drawing/2014/main" id="{4A9AB3CA-D5D3-6D0F-7598-BE26E5C7E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6" y="381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D5894-2AE8-46AB-9371-A4B1C59162F2}">
  <dimension ref="A1:M51"/>
  <sheetViews>
    <sheetView showGridLines="0" tabSelected="1" zoomScaleNormal="100" workbookViewId="0">
      <selection activeCell="G52" sqref="G52"/>
    </sheetView>
  </sheetViews>
  <sheetFormatPr defaultColWidth="9.08984375" defaultRowHeight="12.5" x14ac:dyDescent="0.25"/>
  <cols>
    <col min="1" max="1" width="12.36328125" style="1" customWidth="1"/>
    <col min="2" max="2" width="14.6328125" style="1" customWidth="1"/>
    <col min="3" max="3" width="10.6328125" style="2" customWidth="1"/>
    <col min="4" max="4" width="7.6328125" style="2" customWidth="1"/>
    <col min="5" max="5" width="14.6328125" style="1" customWidth="1"/>
    <col min="6" max="7" width="7.6328125" style="2" customWidth="1"/>
    <col min="8" max="8" width="14.6328125" style="1" customWidth="1"/>
    <col min="9" max="16384" width="9.08984375" style="1"/>
  </cols>
  <sheetData>
    <row r="1" spans="1:13" ht="13" x14ac:dyDescent="0.3">
      <c r="E1" s="38"/>
      <c r="F1" s="37"/>
      <c r="G1" s="37"/>
      <c r="H1" s="38"/>
      <c r="I1" s="40" t="s">
        <v>89</v>
      </c>
    </row>
    <row r="2" spans="1:13" ht="13" x14ac:dyDescent="0.3">
      <c r="E2" s="38"/>
      <c r="F2" s="37"/>
      <c r="G2" s="37"/>
      <c r="H2" s="38"/>
      <c r="I2" s="39" t="s">
        <v>63</v>
      </c>
    </row>
    <row r="3" spans="1:13" ht="14.5" x14ac:dyDescent="0.35">
      <c r="E3" s="38"/>
      <c r="F3" s="37"/>
      <c r="G3" s="37"/>
      <c r="H3" s="38"/>
      <c r="I3" s="40" t="s">
        <v>107</v>
      </c>
      <c r="M3"/>
    </row>
    <row r="4" spans="1:13" ht="13.5" customHeight="1" x14ac:dyDescent="0.25">
      <c r="A4" s="81" t="s">
        <v>108</v>
      </c>
      <c r="B4" s="81"/>
      <c r="C4" s="81"/>
      <c r="D4" s="81"/>
      <c r="E4" s="81"/>
      <c r="F4" s="81"/>
      <c r="G4" s="81"/>
      <c r="H4" s="81"/>
      <c r="I4" s="81"/>
    </row>
    <row r="5" spans="1:13" ht="13" x14ac:dyDescent="0.3">
      <c r="A5" s="41" t="s">
        <v>0</v>
      </c>
      <c r="B5" s="82">
        <v>46269</v>
      </c>
      <c r="C5" s="82"/>
      <c r="D5" s="42"/>
      <c r="E5" s="69"/>
      <c r="F5" s="85"/>
      <c r="G5" s="85"/>
      <c r="H5" s="85"/>
      <c r="I5" s="44"/>
    </row>
    <row r="6" spans="1:13" ht="13" x14ac:dyDescent="0.3">
      <c r="A6" s="45" t="s">
        <v>1</v>
      </c>
      <c r="B6" s="46" t="s">
        <v>2</v>
      </c>
      <c r="C6" s="45" t="s">
        <v>36</v>
      </c>
      <c r="D6" s="45" t="s">
        <v>37</v>
      </c>
      <c r="E6" s="46" t="s">
        <v>3</v>
      </c>
      <c r="F6" s="45" t="s">
        <v>36</v>
      </c>
      <c r="G6" s="45" t="s">
        <v>37</v>
      </c>
      <c r="H6" s="46" t="s">
        <v>4</v>
      </c>
      <c r="I6" s="47" t="s">
        <v>5</v>
      </c>
    </row>
    <row r="7" spans="1:13" x14ac:dyDescent="0.25">
      <c r="A7" s="33">
        <v>1</v>
      </c>
      <c r="B7" s="34" t="s">
        <v>92</v>
      </c>
      <c r="C7" s="35"/>
      <c r="D7" s="35"/>
      <c r="E7" s="34" t="s">
        <v>93</v>
      </c>
      <c r="F7" s="35"/>
      <c r="G7" s="35"/>
      <c r="H7" s="34" t="s">
        <v>104</v>
      </c>
      <c r="I7" s="36">
        <v>0.375</v>
      </c>
    </row>
    <row r="8" spans="1:13" x14ac:dyDescent="0.25">
      <c r="A8" s="33">
        <v>2</v>
      </c>
      <c r="B8" s="34" t="s">
        <v>94</v>
      </c>
      <c r="C8" s="35"/>
      <c r="D8" s="35"/>
      <c r="E8" s="34" t="s">
        <v>103</v>
      </c>
      <c r="F8" s="35"/>
      <c r="G8" s="35"/>
      <c r="H8" s="34" t="s">
        <v>105</v>
      </c>
      <c r="I8" s="36">
        <v>0.375</v>
      </c>
    </row>
    <row r="9" spans="1:13" x14ac:dyDescent="0.25">
      <c r="A9" s="33">
        <v>3</v>
      </c>
      <c r="B9" s="34" t="s">
        <v>95</v>
      </c>
      <c r="C9" s="35"/>
      <c r="D9" s="35"/>
      <c r="E9" s="34" t="s">
        <v>96</v>
      </c>
      <c r="F9" s="35"/>
      <c r="G9" s="35"/>
      <c r="H9" s="34" t="s">
        <v>106</v>
      </c>
      <c r="I9" s="36">
        <v>0.375</v>
      </c>
    </row>
    <row r="10" spans="1:13" x14ac:dyDescent="0.25">
      <c r="A10" s="33">
        <v>4</v>
      </c>
      <c r="B10" s="34" t="s">
        <v>97</v>
      </c>
      <c r="C10" s="35"/>
      <c r="D10" s="35"/>
      <c r="E10" s="34" t="s">
        <v>98</v>
      </c>
      <c r="F10" s="35"/>
      <c r="G10" s="35"/>
      <c r="H10" s="34" t="s">
        <v>104</v>
      </c>
      <c r="I10" s="36">
        <v>0.47916666666666669</v>
      </c>
    </row>
    <row r="11" spans="1:13" x14ac:dyDescent="0.25">
      <c r="A11" s="33">
        <v>5</v>
      </c>
      <c r="B11" s="34" t="s">
        <v>99</v>
      </c>
      <c r="C11" s="35"/>
      <c r="D11" s="35"/>
      <c r="E11" s="34" t="s">
        <v>100</v>
      </c>
      <c r="F11" s="35"/>
      <c r="G11" s="35"/>
      <c r="H11" s="34" t="s">
        <v>105</v>
      </c>
      <c r="I11" s="36">
        <v>0.47916666666666669</v>
      </c>
    </row>
    <row r="12" spans="1:13" x14ac:dyDescent="0.25">
      <c r="A12" s="33">
        <v>6</v>
      </c>
      <c r="B12" s="34" t="s">
        <v>101</v>
      </c>
      <c r="C12" s="35"/>
      <c r="D12" s="35"/>
      <c r="E12" s="34" t="s">
        <v>102</v>
      </c>
      <c r="F12" s="35"/>
      <c r="G12" s="35"/>
      <c r="H12" s="34" t="s">
        <v>106</v>
      </c>
      <c r="I12" s="36">
        <v>0.47916666666666669</v>
      </c>
    </row>
    <row r="13" spans="1:13" ht="4.5" customHeight="1" x14ac:dyDescent="0.25">
      <c r="A13" s="81"/>
      <c r="B13" s="81"/>
      <c r="C13" s="81"/>
      <c r="D13" s="81"/>
      <c r="E13" s="81"/>
      <c r="F13" s="81"/>
      <c r="G13" s="81"/>
      <c r="H13" s="81"/>
      <c r="I13" s="81"/>
    </row>
    <row r="14" spans="1:13" ht="13" x14ac:dyDescent="0.3">
      <c r="A14" s="41" t="s">
        <v>6</v>
      </c>
      <c r="B14" s="82">
        <v>46269</v>
      </c>
      <c r="C14" s="82"/>
      <c r="D14" s="42"/>
      <c r="E14" s="43"/>
      <c r="F14" s="83"/>
      <c r="G14" s="83"/>
      <c r="H14" s="83"/>
      <c r="I14" s="44"/>
    </row>
    <row r="15" spans="1:13" ht="13" x14ac:dyDescent="0.3">
      <c r="A15" s="45" t="s">
        <v>1</v>
      </c>
      <c r="B15" s="46" t="s">
        <v>2</v>
      </c>
      <c r="C15" s="45" t="s">
        <v>36</v>
      </c>
      <c r="D15" s="45" t="s">
        <v>37</v>
      </c>
      <c r="E15" s="46" t="s">
        <v>3</v>
      </c>
      <c r="F15" s="45" t="s">
        <v>36</v>
      </c>
      <c r="G15" s="45" t="s">
        <v>37</v>
      </c>
      <c r="H15" s="46" t="s">
        <v>4</v>
      </c>
      <c r="I15" s="47" t="s">
        <v>5</v>
      </c>
    </row>
    <row r="16" spans="1:13" x14ac:dyDescent="0.25">
      <c r="A16" s="33">
        <v>7</v>
      </c>
      <c r="B16" s="34" t="s">
        <v>24</v>
      </c>
      <c r="C16" s="35"/>
      <c r="D16" s="35"/>
      <c r="E16" s="34" t="s">
        <v>7</v>
      </c>
      <c r="F16" s="35"/>
      <c r="G16" s="35"/>
      <c r="H16" s="34" t="s">
        <v>104</v>
      </c>
      <c r="I16" s="36">
        <v>0.70833333333333337</v>
      </c>
    </row>
    <row r="17" spans="1:9" x14ac:dyDescent="0.25">
      <c r="A17" s="33">
        <v>8</v>
      </c>
      <c r="B17" s="34" t="s">
        <v>8</v>
      </c>
      <c r="C17" s="35"/>
      <c r="D17" s="35"/>
      <c r="E17" s="34" t="s">
        <v>9</v>
      </c>
      <c r="F17" s="35"/>
      <c r="G17" s="35"/>
      <c r="H17" s="34" t="s">
        <v>105</v>
      </c>
      <c r="I17" s="36">
        <v>0.70833333333333337</v>
      </c>
    </row>
    <row r="18" spans="1:9" x14ac:dyDescent="0.25">
      <c r="A18" s="33">
        <v>9</v>
      </c>
      <c r="B18" s="34" t="s">
        <v>10</v>
      </c>
      <c r="C18" s="34"/>
      <c r="D18" s="34"/>
      <c r="E18" s="34" t="s">
        <v>11</v>
      </c>
      <c r="F18" s="35"/>
      <c r="G18" s="35"/>
      <c r="H18" s="34" t="s">
        <v>106</v>
      </c>
      <c r="I18" s="36">
        <v>0.70833333333333337</v>
      </c>
    </row>
    <row r="19" spans="1:9" x14ac:dyDescent="0.25">
      <c r="A19" s="33">
        <v>10</v>
      </c>
      <c r="B19" s="34" t="s">
        <v>12</v>
      </c>
      <c r="C19" s="34"/>
      <c r="D19" s="34"/>
      <c r="E19" s="34" t="s">
        <v>13</v>
      </c>
      <c r="F19" s="35"/>
      <c r="G19" s="35"/>
      <c r="H19" s="34" t="s">
        <v>104</v>
      </c>
      <c r="I19" s="36">
        <v>0.58333333333333337</v>
      </c>
    </row>
    <row r="20" spans="1:9" x14ac:dyDescent="0.25">
      <c r="A20" s="33">
        <v>11</v>
      </c>
      <c r="B20" s="34" t="s">
        <v>14</v>
      </c>
      <c r="C20" s="34"/>
      <c r="D20" s="34"/>
      <c r="E20" s="34" t="s">
        <v>15</v>
      </c>
      <c r="F20" s="35"/>
      <c r="G20" s="35"/>
      <c r="H20" s="34" t="s">
        <v>105</v>
      </c>
      <c r="I20" s="36">
        <v>0.60416666666666663</v>
      </c>
    </row>
    <row r="21" spans="1:9" x14ac:dyDescent="0.25">
      <c r="A21" s="33">
        <v>12</v>
      </c>
      <c r="B21" s="34" t="s">
        <v>16</v>
      </c>
      <c r="C21" s="35"/>
      <c r="D21" s="35"/>
      <c r="E21" s="34" t="s">
        <v>17</v>
      </c>
      <c r="F21" s="35"/>
      <c r="G21" s="35"/>
      <c r="H21" s="34" t="s">
        <v>106</v>
      </c>
      <c r="I21" s="36">
        <v>0.60416666666666663</v>
      </c>
    </row>
    <row r="22" spans="1:9" ht="4.5" customHeight="1" x14ac:dyDescent="0.25">
      <c r="A22" s="81"/>
      <c r="B22" s="81"/>
      <c r="C22" s="81"/>
      <c r="D22" s="81"/>
      <c r="E22" s="81"/>
      <c r="F22" s="81"/>
      <c r="G22" s="81"/>
      <c r="H22" s="81"/>
      <c r="I22" s="81"/>
    </row>
    <row r="23" spans="1:9" ht="13" x14ac:dyDescent="0.3">
      <c r="A23" s="41" t="s">
        <v>23</v>
      </c>
      <c r="B23" s="82">
        <v>46270</v>
      </c>
      <c r="C23" s="82"/>
      <c r="D23" s="42" t="s">
        <v>60</v>
      </c>
      <c r="E23" s="72" t="s">
        <v>21</v>
      </c>
      <c r="F23" s="83" t="s">
        <v>67</v>
      </c>
      <c r="G23" s="83"/>
      <c r="H23" s="83"/>
      <c r="I23" s="44"/>
    </row>
    <row r="24" spans="1:9" ht="13" x14ac:dyDescent="0.3">
      <c r="A24" s="45" t="s">
        <v>1</v>
      </c>
      <c r="B24" s="46" t="s">
        <v>2</v>
      </c>
      <c r="C24" s="45" t="s">
        <v>36</v>
      </c>
      <c r="D24" s="45" t="s">
        <v>37</v>
      </c>
      <c r="E24" s="46" t="s">
        <v>3</v>
      </c>
      <c r="F24" s="45" t="s">
        <v>36</v>
      </c>
      <c r="G24" s="45" t="s">
        <v>37</v>
      </c>
      <c r="H24" s="46" t="s">
        <v>4</v>
      </c>
      <c r="I24" s="47" t="s">
        <v>5</v>
      </c>
    </row>
    <row r="25" spans="1:9" x14ac:dyDescent="0.25">
      <c r="A25" s="33">
        <v>13</v>
      </c>
      <c r="B25" s="34" t="s">
        <v>18</v>
      </c>
      <c r="C25" s="34"/>
      <c r="D25" s="34"/>
      <c r="E25" s="34" t="s">
        <v>19</v>
      </c>
      <c r="F25" s="35"/>
      <c r="G25" s="35"/>
      <c r="H25" s="34" t="s">
        <v>104</v>
      </c>
      <c r="I25" s="36">
        <v>0.39583333333333331</v>
      </c>
    </row>
    <row r="26" spans="1:9" x14ac:dyDescent="0.25">
      <c r="A26" s="33">
        <v>14</v>
      </c>
      <c r="B26" s="34" t="s">
        <v>20</v>
      </c>
      <c r="C26" s="34"/>
      <c r="D26" s="34"/>
      <c r="E26" s="34" t="s">
        <v>58</v>
      </c>
      <c r="F26" s="35"/>
      <c r="G26" s="35"/>
      <c r="H26" s="34" t="s">
        <v>105</v>
      </c>
      <c r="I26" s="36">
        <v>0.39583333333333331</v>
      </c>
    </row>
    <row r="27" spans="1:9" x14ac:dyDescent="0.25">
      <c r="A27" s="33">
        <v>15</v>
      </c>
      <c r="B27" s="34" t="s">
        <v>38</v>
      </c>
      <c r="C27" s="35"/>
      <c r="D27" s="35"/>
      <c r="E27" s="34" t="s">
        <v>39</v>
      </c>
      <c r="F27" s="35"/>
      <c r="G27" s="35"/>
      <c r="H27" s="34" t="s">
        <v>104</v>
      </c>
      <c r="I27" s="36">
        <v>0.52083333333333337</v>
      </c>
    </row>
    <row r="28" spans="1:9" x14ac:dyDescent="0.25">
      <c r="A28" s="33">
        <v>16</v>
      </c>
      <c r="B28" s="34" t="s">
        <v>22</v>
      </c>
      <c r="C28" s="35"/>
      <c r="D28" s="35"/>
      <c r="E28" s="34" t="s">
        <v>25</v>
      </c>
      <c r="F28" s="35"/>
      <c r="G28" s="35"/>
      <c r="H28" s="34" t="s">
        <v>105</v>
      </c>
      <c r="I28" s="36">
        <v>0.52083333333333337</v>
      </c>
    </row>
    <row r="29" spans="1:9" ht="4.5" customHeight="1" x14ac:dyDescent="0.25">
      <c r="A29" s="81"/>
      <c r="B29" s="81"/>
      <c r="C29" s="81"/>
      <c r="D29" s="81"/>
      <c r="E29" s="81"/>
      <c r="F29" s="81"/>
      <c r="G29" s="81"/>
      <c r="H29" s="81"/>
      <c r="I29" s="81"/>
    </row>
    <row r="30" spans="1:9" ht="13" x14ac:dyDescent="0.3">
      <c r="A30" s="41" t="s">
        <v>30</v>
      </c>
      <c r="B30" s="82">
        <v>46270</v>
      </c>
      <c r="C30" s="82"/>
      <c r="D30" s="42"/>
      <c r="E30" s="69"/>
      <c r="F30" s="83" t="s">
        <v>90</v>
      </c>
      <c r="G30" s="83"/>
      <c r="H30" s="83"/>
      <c r="I30" s="44"/>
    </row>
    <row r="31" spans="1:9" ht="13" x14ac:dyDescent="0.3">
      <c r="A31" s="45" t="s">
        <v>1</v>
      </c>
      <c r="B31" s="46" t="s">
        <v>2</v>
      </c>
      <c r="C31" s="45" t="s">
        <v>36</v>
      </c>
      <c r="D31" s="45" t="s">
        <v>37</v>
      </c>
      <c r="E31" s="46" t="s">
        <v>3</v>
      </c>
      <c r="F31" s="45" t="s">
        <v>36</v>
      </c>
      <c r="G31" s="45" t="s">
        <v>37</v>
      </c>
      <c r="H31" s="46" t="s">
        <v>4</v>
      </c>
      <c r="I31" s="47" t="s">
        <v>5</v>
      </c>
    </row>
    <row r="32" spans="1:9" x14ac:dyDescent="0.25">
      <c r="A32" s="33">
        <v>17</v>
      </c>
      <c r="B32" s="34" t="s">
        <v>26</v>
      </c>
      <c r="C32" s="35"/>
      <c r="D32" s="35"/>
      <c r="E32" s="34" t="s">
        <v>27</v>
      </c>
      <c r="F32" s="35"/>
      <c r="G32" s="35"/>
      <c r="H32" s="34" t="s">
        <v>104</v>
      </c>
      <c r="I32" s="36">
        <v>0.64583333333333337</v>
      </c>
    </row>
    <row r="33" spans="1:9" x14ac:dyDescent="0.25">
      <c r="A33" s="50">
        <v>18</v>
      </c>
      <c r="B33" s="51" t="s">
        <v>28</v>
      </c>
      <c r="C33" s="52"/>
      <c r="D33" s="52"/>
      <c r="E33" s="51" t="s">
        <v>59</v>
      </c>
      <c r="F33" s="52"/>
      <c r="G33" s="52"/>
      <c r="H33" s="51" t="s">
        <v>105</v>
      </c>
      <c r="I33" s="53">
        <v>0.64583333333333337</v>
      </c>
    </row>
    <row r="34" spans="1:9" x14ac:dyDescent="0.25">
      <c r="A34" s="54">
        <v>19</v>
      </c>
      <c r="B34" s="55" t="s">
        <v>21</v>
      </c>
      <c r="C34" s="56"/>
      <c r="D34" s="56"/>
      <c r="E34" s="55" t="s">
        <v>29</v>
      </c>
      <c r="F34" s="56"/>
      <c r="G34" s="56"/>
      <c r="H34" s="55" t="s">
        <v>105</v>
      </c>
      <c r="I34" s="57">
        <v>0.77083333333333337</v>
      </c>
    </row>
    <row r="35" spans="1:9" ht="13" x14ac:dyDescent="0.3">
      <c r="A35" s="41" t="s">
        <v>41</v>
      </c>
      <c r="B35" s="82">
        <v>46271</v>
      </c>
      <c r="C35" s="82"/>
      <c r="D35" s="42"/>
      <c r="E35" s="43"/>
      <c r="F35" s="83" t="s">
        <v>44</v>
      </c>
      <c r="G35" s="83"/>
      <c r="H35" s="83"/>
      <c r="I35" s="44"/>
    </row>
    <row r="36" spans="1:9" ht="13" x14ac:dyDescent="0.3">
      <c r="A36" s="45" t="s">
        <v>1</v>
      </c>
      <c r="B36" s="46" t="s">
        <v>2</v>
      </c>
      <c r="C36" s="45" t="s">
        <v>36</v>
      </c>
      <c r="D36" s="45" t="s">
        <v>37</v>
      </c>
      <c r="E36" s="46" t="s">
        <v>3</v>
      </c>
      <c r="F36" s="45" t="s">
        <v>36</v>
      </c>
      <c r="G36" s="45" t="s">
        <v>37</v>
      </c>
      <c r="H36" s="46" t="s">
        <v>4</v>
      </c>
      <c r="I36" s="47" t="s">
        <v>5</v>
      </c>
    </row>
    <row r="37" spans="1:9" x14ac:dyDescent="0.25">
      <c r="A37" s="54">
        <v>20</v>
      </c>
      <c r="B37" s="55"/>
      <c r="C37" s="56"/>
      <c r="D37" s="56"/>
      <c r="E37" s="55"/>
      <c r="F37" s="56"/>
      <c r="G37" s="56"/>
      <c r="H37" s="55" t="s">
        <v>104</v>
      </c>
      <c r="I37" s="57">
        <v>0.39583333333333331</v>
      </c>
    </row>
    <row r="38" spans="1:9" x14ac:dyDescent="0.25">
      <c r="A38" s="54">
        <v>21</v>
      </c>
      <c r="B38" s="55"/>
      <c r="C38" s="56"/>
      <c r="D38" s="56"/>
      <c r="E38" s="55"/>
      <c r="F38" s="56"/>
      <c r="G38" s="56"/>
      <c r="H38" s="55" t="s">
        <v>105</v>
      </c>
      <c r="I38" s="57">
        <v>0.39583333333333331</v>
      </c>
    </row>
    <row r="39" spans="1:9" ht="13" x14ac:dyDescent="0.3">
      <c r="A39" s="41" t="s">
        <v>42</v>
      </c>
      <c r="B39" s="82">
        <v>46271</v>
      </c>
      <c r="C39" s="82"/>
      <c r="D39" s="42"/>
      <c r="E39" s="43"/>
      <c r="F39" s="83" t="s">
        <v>70</v>
      </c>
      <c r="G39" s="83"/>
      <c r="H39" s="83"/>
      <c r="I39" s="44"/>
    </row>
    <row r="40" spans="1:9" ht="13" x14ac:dyDescent="0.3">
      <c r="A40" s="45" t="s">
        <v>1</v>
      </c>
      <c r="B40" s="46" t="s">
        <v>2</v>
      </c>
      <c r="C40" s="45" t="s">
        <v>36</v>
      </c>
      <c r="D40" s="45" t="s">
        <v>37</v>
      </c>
      <c r="E40" s="46" t="s">
        <v>3</v>
      </c>
      <c r="F40" s="45" t="s">
        <v>36</v>
      </c>
      <c r="G40" s="45" t="s">
        <v>37</v>
      </c>
      <c r="H40" s="46" t="s">
        <v>4</v>
      </c>
      <c r="I40" s="47" t="s">
        <v>5</v>
      </c>
    </row>
    <row r="41" spans="1:9" x14ac:dyDescent="0.25">
      <c r="A41" s="54" t="s">
        <v>68</v>
      </c>
      <c r="B41" s="55" t="s">
        <v>73</v>
      </c>
      <c r="C41" s="56"/>
      <c r="D41" s="56"/>
      <c r="E41" s="55" t="s">
        <v>74</v>
      </c>
      <c r="F41" s="56"/>
      <c r="G41" s="56"/>
      <c r="H41" s="55" t="s">
        <v>105</v>
      </c>
      <c r="I41" s="57">
        <v>0.52083333333333337</v>
      </c>
    </row>
    <row r="42" spans="1:9" x14ac:dyDescent="0.25">
      <c r="A42" s="54" t="s">
        <v>61</v>
      </c>
      <c r="B42" s="55" t="s">
        <v>71</v>
      </c>
      <c r="C42" s="56"/>
      <c r="D42" s="56"/>
      <c r="E42" s="55" t="s">
        <v>72</v>
      </c>
      <c r="F42" s="56"/>
      <c r="G42" s="56"/>
      <c r="H42" s="55" t="s">
        <v>105</v>
      </c>
      <c r="I42" s="57">
        <v>0.6875</v>
      </c>
    </row>
    <row r="43" spans="1:9" ht="13" x14ac:dyDescent="0.3">
      <c r="A43" s="41" t="s">
        <v>42</v>
      </c>
      <c r="B43" s="82">
        <v>46271</v>
      </c>
      <c r="C43" s="82"/>
      <c r="D43" s="42"/>
      <c r="E43" s="43"/>
      <c r="F43" s="83" t="s">
        <v>43</v>
      </c>
      <c r="G43" s="83"/>
      <c r="H43" s="83"/>
      <c r="I43" s="44"/>
    </row>
    <row r="44" spans="1:9" ht="13" x14ac:dyDescent="0.3">
      <c r="A44" s="45" t="s">
        <v>1</v>
      </c>
      <c r="B44" s="46" t="s">
        <v>2</v>
      </c>
      <c r="C44" s="45" t="s">
        <v>36</v>
      </c>
      <c r="D44" s="45" t="s">
        <v>37</v>
      </c>
      <c r="E44" s="46" t="s">
        <v>3</v>
      </c>
      <c r="F44" s="45" t="s">
        <v>36</v>
      </c>
      <c r="G44" s="45" t="s">
        <v>37</v>
      </c>
      <c r="H44" s="46" t="s">
        <v>4</v>
      </c>
      <c r="I44" s="47" t="s">
        <v>5</v>
      </c>
    </row>
    <row r="45" spans="1:9" x14ac:dyDescent="0.25">
      <c r="A45" s="54" t="s">
        <v>69</v>
      </c>
      <c r="B45" s="55" t="s">
        <v>45</v>
      </c>
      <c r="C45" s="56"/>
      <c r="D45" s="56"/>
      <c r="E45" s="55" t="s">
        <v>45</v>
      </c>
      <c r="F45" s="56"/>
      <c r="G45" s="56"/>
      <c r="H45" s="55" t="s">
        <v>105</v>
      </c>
      <c r="I45" s="57">
        <v>0.52083333333333337</v>
      </c>
    </row>
    <row r="46" spans="1:9" x14ac:dyDescent="0.25">
      <c r="A46" s="54" t="s">
        <v>62</v>
      </c>
      <c r="B46" s="55" t="s">
        <v>75</v>
      </c>
      <c r="C46" s="56"/>
      <c r="D46" s="56"/>
      <c r="E46" s="55" t="s">
        <v>76</v>
      </c>
      <c r="F46" s="56"/>
      <c r="G46" s="56"/>
      <c r="H46" s="55" t="s">
        <v>105</v>
      </c>
      <c r="I46" s="57">
        <v>0.6875</v>
      </c>
    </row>
    <row r="47" spans="1:9" ht="4.5" customHeight="1" x14ac:dyDescent="0.25">
      <c r="A47" s="84"/>
      <c r="B47" s="84"/>
      <c r="C47" s="84"/>
      <c r="D47" s="84"/>
      <c r="E47" s="84"/>
      <c r="F47" s="84"/>
      <c r="G47" s="84"/>
      <c r="H47" s="84"/>
      <c r="I47" s="84"/>
    </row>
    <row r="48" spans="1:9" ht="4.5" customHeight="1" x14ac:dyDescent="0.25">
      <c r="A48" s="37"/>
      <c r="B48" s="37"/>
      <c r="C48" s="37"/>
      <c r="D48" s="37"/>
      <c r="E48" s="37"/>
      <c r="F48" s="37"/>
      <c r="G48" s="37"/>
      <c r="H48" s="37"/>
      <c r="I48" s="37"/>
    </row>
    <row r="49" spans="1:9" x14ac:dyDescent="0.25">
      <c r="A49" s="37"/>
      <c r="B49" s="38"/>
      <c r="C49" s="37"/>
      <c r="D49" s="37"/>
      <c r="E49" s="38"/>
      <c r="F49" s="37"/>
      <c r="G49" s="37"/>
      <c r="H49" s="38"/>
      <c r="I49" s="38"/>
    </row>
    <row r="50" spans="1:9" ht="13" x14ac:dyDescent="0.3">
      <c r="A50" s="37"/>
      <c r="B50" s="80" t="s">
        <v>40</v>
      </c>
      <c r="C50" s="80"/>
      <c r="D50" s="80"/>
      <c r="E50" s="34"/>
      <c r="F50" s="37"/>
      <c r="G50" s="37"/>
      <c r="H50" s="38"/>
      <c r="I50" s="38"/>
    </row>
    <row r="51" spans="1:9" x14ac:dyDescent="0.25">
      <c r="A51" s="38"/>
      <c r="B51" s="38"/>
      <c r="C51" s="37"/>
      <c r="D51" s="37"/>
      <c r="E51" s="38"/>
      <c r="F51" s="37"/>
      <c r="G51" s="37"/>
      <c r="H51" s="38"/>
      <c r="I51" s="38"/>
    </row>
  </sheetData>
  <mergeCells count="20">
    <mergeCell ref="F5:H5"/>
    <mergeCell ref="A4:I4"/>
    <mergeCell ref="A13:I13"/>
    <mergeCell ref="B14:C14"/>
    <mergeCell ref="F14:H14"/>
    <mergeCell ref="B5:C5"/>
    <mergeCell ref="B50:D50"/>
    <mergeCell ref="A22:I22"/>
    <mergeCell ref="B23:C23"/>
    <mergeCell ref="F23:H23"/>
    <mergeCell ref="A29:I29"/>
    <mergeCell ref="B30:C30"/>
    <mergeCell ref="F30:H30"/>
    <mergeCell ref="A47:I47"/>
    <mergeCell ref="B35:C35"/>
    <mergeCell ref="F35:H35"/>
    <mergeCell ref="B39:C39"/>
    <mergeCell ref="F39:H39"/>
    <mergeCell ref="B43:C43"/>
    <mergeCell ref="F43:H43"/>
  </mergeCells>
  <phoneticPr fontId="6" type="noConversion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924F6-BA85-466B-AE88-EC2C71188A62}">
  <dimension ref="B1:X146"/>
  <sheetViews>
    <sheetView showGridLines="0" topLeftCell="A2" zoomScaleNormal="100" workbookViewId="0">
      <selection activeCell="B23" sqref="B23"/>
    </sheetView>
  </sheetViews>
  <sheetFormatPr defaultColWidth="9.08984375" defaultRowHeight="13" x14ac:dyDescent="0.3"/>
  <cols>
    <col min="1" max="1" width="9.08984375" style="3"/>
    <col min="2" max="10" width="14.6328125" style="3" customWidth="1"/>
    <col min="11" max="12" width="1.6328125" style="3" customWidth="1"/>
    <col min="13" max="13" width="9.08984375" style="3"/>
    <col min="14" max="14" width="3.90625" style="3" customWidth="1"/>
    <col min="15" max="15" width="2.453125" style="3" customWidth="1"/>
    <col min="16" max="16" width="11.90625" style="3" customWidth="1"/>
    <col min="17" max="17" width="14" style="3" customWidth="1"/>
    <col min="18" max="16384" width="9.08984375" style="3"/>
  </cols>
  <sheetData>
    <row r="1" spans="2:24" x14ac:dyDescent="0.3">
      <c r="C1" s="10"/>
      <c r="D1" s="10"/>
      <c r="H1" s="4"/>
    </row>
    <row r="2" spans="2:24" s="5" customFormat="1" x14ac:dyDescent="0.3">
      <c r="B2" s="9"/>
      <c r="C2" s="11"/>
      <c r="D2" s="11" t="s">
        <v>34</v>
      </c>
      <c r="E2" s="9" t="s">
        <v>33</v>
      </c>
      <c r="F2" s="9" t="s">
        <v>32</v>
      </c>
      <c r="G2" s="9" t="s">
        <v>31</v>
      </c>
      <c r="H2" s="9" t="s">
        <v>32</v>
      </c>
      <c r="I2" s="9" t="s">
        <v>33</v>
      </c>
      <c r="J2" s="9" t="s">
        <v>34</v>
      </c>
      <c r="M2" s="9" t="s">
        <v>35</v>
      </c>
      <c r="P2" s="9" t="s">
        <v>51</v>
      </c>
      <c r="Q2" s="9" t="s">
        <v>52</v>
      </c>
    </row>
    <row r="3" spans="2:24" x14ac:dyDescent="0.3">
      <c r="C3" s="10"/>
      <c r="D3" s="10"/>
      <c r="H3" s="4"/>
    </row>
    <row r="4" spans="2:24" x14ac:dyDescent="0.3">
      <c r="B4" s="10"/>
      <c r="C4" s="10"/>
      <c r="D4" s="10"/>
      <c r="E4" s="10"/>
      <c r="F4" s="10"/>
      <c r="G4" s="10"/>
      <c r="H4" s="11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2:24" x14ac:dyDescent="0.3">
      <c r="B5" s="10"/>
      <c r="C5" s="10"/>
      <c r="D5" s="10"/>
      <c r="E5" s="10"/>
      <c r="F5" s="10"/>
      <c r="G5" s="11"/>
      <c r="H5" s="11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</row>
    <row r="6" spans="2:24" x14ac:dyDescent="0.3">
      <c r="B6" s="10"/>
      <c r="C6" s="10"/>
      <c r="D6" s="10"/>
      <c r="E6" s="10"/>
      <c r="F6" s="10"/>
      <c r="G6" s="15" t="str">
        <f>+'12 Team Schedule'!B7</f>
        <v>SPBA 2</v>
      </c>
      <c r="H6" s="11"/>
      <c r="I6" s="11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</row>
    <row r="7" spans="2:24" x14ac:dyDescent="0.3">
      <c r="B7" s="11"/>
      <c r="C7" s="11"/>
      <c r="D7" s="11"/>
      <c r="E7" s="11"/>
      <c r="F7" s="11"/>
      <c r="G7" s="17">
        <f>+'12 Team Schedule'!A7</f>
        <v>1</v>
      </c>
      <c r="H7" s="27"/>
      <c r="I7" s="11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</row>
    <row r="8" spans="2:24" x14ac:dyDescent="0.3">
      <c r="B8" s="11"/>
      <c r="C8" s="11"/>
      <c r="D8" s="11"/>
      <c r="E8" s="11"/>
      <c r="F8" s="19" t="str">
        <f>+'12 Team Schedule'!B16</f>
        <v>Loser 1</v>
      </c>
      <c r="G8" s="20" t="str">
        <f>'12 Team Schedule'!$H$7</f>
        <v>Kinsmen D6</v>
      </c>
      <c r="H8" s="16" t="str">
        <f>+'12 Team Schedule'!B19</f>
        <v>Winner 1</v>
      </c>
      <c r="I8" s="11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</row>
    <row r="9" spans="2:24" x14ac:dyDescent="0.3">
      <c r="B9" s="11"/>
      <c r="C9" s="11"/>
      <c r="D9" s="11"/>
      <c r="E9" s="11"/>
      <c r="F9" s="22"/>
      <c r="G9" s="23">
        <f>'12 Team Schedule'!$I$7</f>
        <v>0.375</v>
      </c>
      <c r="H9" s="13"/>
      <c r="I9" s="11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</row>
    <row r="10" spans="2:24" x14ac:dyDescent="0.3">
      <c r="B10" s="11"/>
      <c r="C10" s="11"/>
      <c r="D10" s="11"/>
      <c r="E10" s="11"/>
      <c r="F10" s="24"/>
      <c r="G10" s="25"/>
      <c r="H10" s="73"/>
      <c r="I10" s="11"/>
      <c r="J10" s="11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</row>
    <row r="11" spans="2:24" x14ac:dyDescent="0.3">
      <c r="B11" s="11"/>
      <c r="C11" s="11"/>
      <c r="D11" s="11"/>
      <c r="E11" s="11"/>
      <c r="F11" s="24">
        <f>+'12 Team Schedule'!A16</f>
        <v>7</v>
      </c>
      <c r="G11" s="26" t="str">
        <f>'12 Team Schedule'!$E$7</f>
        <v>NDBA</v>
      </c>
      <c r="H11" s="14">
        <f>+'12 Team Schedule'!A19</f>
        <v>10</v>
      </c>
      <c r="I11" s="11"/>
      <c r="J11" s="11"/>
      <c r="K11" s="10"/>
      <c r="L11" s="10"/>
      <c r="M11" s="11"/>
      <c r="N11" s="11"/>
      <c r="O11" s="11"/>
      <c r="P11" s="11"/>
      <c r="Q11" s="11"/>
      <c r="R11" s="11"/>
      <c r="S11" s="11"/>
      <c r="T11" s="11"/>
      <c r="U11" s="10"/>
      <c r="V11" s="10"/>
      <c r="W11" s="10"/>
      <c r="X11" s="10"/>
    </row>
    <row r="12" spans="2:24" x14ac:dyDescent="0.3">
      <c r="B12" s="11"/>
      <c r="C12" s="11"/>
      <c r="D12" s="11"/>
      <c r="E12" s="19" t="str">
        <f>+'12 Team Schedule'!B25</f>
        <v>Winner 7</v>
      </c>
      <c r="F12" s="24" t="str">
        <f>+'12 Team Schedule'!H16</f>
        <v>Kinsmen D6</v>
      </c>
      <c r="G12" s="26"/>
      <c r="H12" s="14" t="str">
        <f>+'12 Team Schedule'!H19</f>
        <v>Kinsmen D6</v>
      </c>
      <c r="I12" s="30" t="str">
        <f>+'12 Team Schedule'!B34</f>
        <v>Winner 10</v>
      </c>
      <c r="J12" s="12"/>
      <c r="K12" s="10"/>
      <c r="L12" s="10"/>
      <c r="M12" s="11"/>
      <c r="N12" s="11"/>
      <c r="O12" s="11"/>
      <c r="P12" s="11"/>
      <c r="Q12" s="11"/>
      <c r="R12" s="11"/>
      <c r="S12" s="11"/>
      <c r="T12" s="11"/>
      <c r="U12" s="10"/>
      <c r="V12" s="10"/>
      <c r="W12" s="10"/>
      <c r="X12" s="10"/>
    </row>
    <row r="13" spans="2:24" x14ac:dyDescent="0.3">
      <c r="B13" s="11"/>
      <c r="C13" s="11"/>
      <c r="D13" s="11"/>
      <c r="E13" s="22"/>
      <c r="F13" s="28">
        <f>+'12 Team Schedule'!I16</f>
        <v>0.70833333333333337</v>
      </c>
      <c r="G13" s="26" t="str">
        <f>'12 Team Schedule'!$B$8</f>
        <v>YSBA</v>
      </c>
      <c r="H13" s="18">
        <f>+'12 Team Schedule'!I19</f>
        <v>0.58333333333333337</v>
      </c>
      <c r="I13" s="11"/>
      <c r="J13" s="13"/>
      <c r="K13" s="10"/>
      <c r="L13" s="10"/>
      <c r="M13" s="12" t="s">
        <v>45</v>
      </c>
      <c r="N13" s="11"/>
      <c r="O13" s="11"/>
      <c r="P13" s="11"/>
      <c r="Q13" s="11"/>
      <c r="R13" s="11"/>
      <c r="S13" s="11"/>
      <c r="T13" s="11"/>
      <c r="U13" s="10"/>
      <c r="V13" s="10"/>
      <c r="W13" s="10"/>
      <c r="X13" s="10"/>
    </row>
    <row r="14" spans="2:24" x14ac:dyDescent="0.3">
      <c r="B14" s="11"/>
      <c r="C14" s="11"/>
      <c r="D14" s="11"/>
      <c r="E14" s="24"/>
      <c r="F14" s="24"/>
      <c r="G14" s="17">
        <f>+'12 Team Schedule'!A8</f>
        <v>2</v>
      </c>
      <c r="H14" s="14"/>
      <c r="I14" s="27"/>
      <c r="J14" s="14"/>
      <c r="K14" s="10"/>
      <c r="L14" s="10"/>
      <c r="M14" s="13"/>
      <c r="N14" s="11"/>
      <c r="O14" s="11"/>
      <c r="P14" s="60" t="s">
        <v>46</v>
      </c>
      <c r="Q14" s="11"/>
      <c r="R14" s="11"/>
      <c r="S14" s="11"/>
      <c r="T14" s="11"/>
      <c r="U14" s="10"/>
      <c r="V14" s="10"/>
      <c r="W14" s="10"/>
      <c r="X14" s="10"/>
    </row>
    <row r="15" spans="2:24" x14ac:dyDescent="0.3">
      <c r="B15" s="11"/>
      <c r="C15" s="11"/>
      <c r="D15" s="11"/>
      <c r="E15" s="28"/>
      <c r="F15" s="21"/>
      <c r="G15" s="20" t="str">
        <f>'12 Team Schedule'!$H$8</f>
        <v>Kinsmen D7</v>
      </c>
      <c r="H15" s="21"/>
      <c r="I15" s="10"/>
      <c r="J15" s="14"/>
      <c r="K15" s="10"/>
      <c r="L15" s="10"/>
      <c r="M15" s="14">
        <f>+'12 Team Schedule'!A37</f>
        <v>20</v>
      </c>
      <c r="N15" s="11"/>
      <c r="O15" s="11"/>
      <c r="P15" s="11"/>
      <c r="Q15" s="11"/>
      <c r="R15" s="11"/>
      <c r="S15" s="11"/>
      <c r="T15" s="11"/>
      <c r="U15" s="10"/>
      <c r="V15" s="10"/>
      <c r="W15" s="10"/>
      <c r="X15" s="10"/>
    </row>
    <row r="16" spans="2:24" x14ac:dyDescent="0.3">
      <c r="B16" s="11"/>
      <c r="C16" s="11"/>
      <c r="D16" s="11"/>
      <c r="E16" s="24"/>
      <c r="F16" s="11" t="str">
        <f>+'12 Team Schedule'!E16</f>
        <v>Loser 2</v>
      </c>
      <c r="G16" s="23">
        <f>'12 Team Schedule'!$I$8</f>
        <v>0.375</v>
      </c>
      <c r="H16" s="11" t="str">
        <f>+'12 Team Schedule'!E19</f>
        <v>Winner 2</v>
      </c>
      <c r="I16" s="10"/>
      <c r="J16" s="14"/>
      <c r="K16" s="10"/>
      <c r="L16" s="10"/>
      <c r="M16" s="14" t="str">
        <f>+'12 Team Schedule'!H37</f>
        <v>Kinsmen D6</v>
      </c>
      <c r="N16" s="11"/>
      <c r="O16" s="11"/>
      <c r="P16" s="11"/>
      <c r="Q16" s="11"/>
      <c r="R16" s="11"/>
      <c r="S16" s="11"/>
      <c r="T16" s="11"/>
      <c r="U16" s="10"/>
      <c r="V16" s="10"/>
      <c r="W16" s="10"/>
      <c r="X16" s="10"/>
    </row>
    <row r="17" spans="2:24" x14ac:dyDescent="0.3">
      <c r="B17" s="11"/>
      <c r="C17" s="11"/>
      <c r="D17" s="11"/>
      <c r="E17" s="24"/>
      <c r="F17" s="11"/>
      <c r="G17" s="25"/>
      <c r="H17" s="11"/>
      <c r="I17" s="10"/>
      <c r="J17" s="14"/>
      <c r="K17" s="10"/>
      <c r="L17" s="10"/>
      <c r="M17" s="58">
        <f>+'12 Team Schedule'!I37</f>
        <v>0.39583333333333331</v>
      </c>
      <c r="N17" s="11"/>
      <c r="O17" s="11"/>
      <c r="P17" s="11"/>
      <c r="Q17" s="11"/>
      <c r="R17" s="11"/>
      <c r="S17" s="11"/>
      <c r="T17" s="11"/>
      <c r="U17" s="10"/>
      <c r="V17" s="10"/>
      <c r="W17" s="10"/>
      <c r="X17" s="10"/>
    </row>
    <row r="18" spans="2:24" x14ac:dyDescent="0.3">
      <c r="B18" s="11"/>
      <c r="C18" s="11"/>
      <c r="D18" s="11"/>
      <c r="E18" s="24">
        <f>+'12 Team Schedule'!A25</f>
        <v>13</v>
      </c>
      <c r="F18" s="11"/>
      <c r="G18" s="26" t="str">
        <f>'12 Team Schedule'!$E$8</f>
        <v>Simcoe</v>
      </c>
      <c r="H18" s="11"/>
      <c r="I18" s="11"/>
      <c r="J18" s="14"/>
      <c r="K18" s="10"/>
      <c r="L18" s="10"/>
      <c r="M18" s="11" t="s">
        <v>45</v>
      </c>
      <c r="N18" s="11"/>
      <c r="O18" s="11"/>
      <c r="P18" s="11"/>
      <c r="Q18" s="11"/>
      <c r="R18" s="11"/>
      <c r="S18" s="11"/>
      <c r="T18" s="11"/>
      <c r="U18" s="10"/>
      <c r="V18" s="10"/>
      <c r="W18" s="10"/>
      <c r="X18" s="10"/>
    </row>
    <row r="19" spans="2:24" x14ac:dyDescent="0.3">
      <c r="B19" s="11"/>
      <c r="C19" s="11"/>
      <c r="D19" s="19">
        <f>+'12 Team Schedule'!E30</f>
        <v>0</v>
      </c>
      <c r="E19" s="24" t="str">
        <f>+'12 Team Schedule'!H25</f>
        <v>Kinsmen D6</v>
      </c>
      <c r="F19" s="11"/>
      <c r="G19" s="26"/>
      <c r="H19" s="11"/>
      <c r="I19" s="11"/>
      <c r="J19" s="14"/>
      <c r="K19" s="10"/>
      <c r="L19" s="10"/>
      <c r="M19" s="11"/>
      <c r="N19" s="11"/>
      <c r="O19" s="11"/>
      <c r="P19" s="12" t="str">
        <f>+'12 Team Schedule'!B41</f>
        <v>Winner 20</v>
      </c>
      <c r="Q19" s="11"/>
      <c r="R19" s="11"/>
      <c r="S19" s="11"/>
      <c r="T19" s="11"/>
      <c r="U19" s="10"/>
      <c r="V19" s="10"/>
      <c r="W19" s="10"/>
      <c r="X19" s="10"/>
    </row>
    <row r="20" spans="2:24" x14ac:dyDescent="0.3">
      <c r="B20" s="11"/>
      <c r="C20" s="11"/>
      <c r="D20" s="22"/>
      <c r="E20" s="28">
        <f>+'12 Team Schedule'!I25</f>
        <v>0.39583333333333331</v>
      </c>
      <c r="F20" s="27"/>
      <c r="G20" s="15" t="str">
        <f>'12 Team Schedule'!$B$9</f>
        <v>Chatham</v>
      </c>
      <c r="H20" s="27"/>
      <c r="I20" s="10"/>
      <c r="J20" s="14"/>
      <c r="K20" s="10"/>
      <c r="L20" s="10"/>
      <c r="M20" s="12" t="s">
        <v>45</v>
      </c>
      <c r="N20" s="11"/>
      <c r="O20" s="11"/>
      <c r="P20" s="13"/>
      <c r="Q20" s="11"/>
      <c r="R20" s="11"/>
      <c r="S20" s="11"/>
      <c r="T20" s="11"/>
      <c r="U20" s="10"/>
      <c r="V20" s="10"/>
      <c r="W20" s="10"/>
      <c r="X20" s="10"/>
    </row>
    <row r="21" spans="2:24" x14ac:dyDescent="0.3">
      <c r="B21" s="11"/>
      <c r="C21" s="11"/>
      <c r="D21" s="24"/>
      <c r="E21" s="70"/>
      <c r="F21" s="11"/>
      <c r="G21" s="17">
        <f>+'12 Team Schedule'!A9</f>
        <v>3</v>
      </c>
      <c r="H21" s="11"/>
      <c r="I21" s="10"/>
      <c r="J21" s="74">
        <f>+'12 Team Schedule'!A34</f>
        <v>19</v>
      </c>
      <c r="K21" s="10"/>
      <c r="L21" s="10"/>
      <c r="M21" s="13">
        <f>+'12 Team Schedule'!A38</f>
        <v>21</v>
      </c>
      <c r="N21" s="11"/>
      <c r="O21" s="11"/>
      <c r="P21" s="14" t="str">
        <f>+'12 Team Schedule'!A41</f>
        <v>22A</v>
      </c>
      <c r="Q21" s="16" t="str">
        <f>+'12 Team Schedule'!B42</f>
        <v>Winner 22A</v>
      </c>
      <c r="R21" s="11"/>
      <c r="S21" s="11"/>
      <c r="T21" s="11"/>
      <c r="U21" s="10"/>
      <c r="V21" s="10"/>
      <c r="W21" s="10"/>
      <c r="X21" s="10"/>
    </row>
    <row r="22" spans="2:24" x14ac:dyDescent="0.3">
      <c r="B22" s="11"/>
      <c r="C22" s="11"/>
      <c r="D22" s="24"/>
      <c r="E22" s="24"/>
      <c r="F22" s="19" t="str">
        <f>+'12 Team Schedule'!B17</f>
        <v>Loser 3</v>
      </c>
      <c r="G22" s="20" t="str">
        <f>'12 Team Schedule'!$H$9</f>
        <v>Kinsmen D8</v>
      </c>
      <c r="H22" s="16" t="str">
        <f>+'12 Team Schedule'!B20</f>
        <v>Winner 3</v>
      </c>
      <c r="I22" s="10"/>
      <c r="J22" s="14" t="str">
        <f>+'12 Team Schedule'!H34</f>
        <v>Kinsmen D7</v>
      </c>
      <c r="K22" s="10"/>
      <c r="L22" s="10"/>
      <c r="M22" s="14" t="str">
        <f>+'12 Team Schedule'!H38</f>
        <v>Kinsmen D7</v>
      </c>
      <c r="N22" s="11"/>
      <c r="O22" s="11"/>
      <c r="P22" s="14" t="str">
        <f>+'12 Team Schedule'!H41</f>
        <v>Kinsmen D7</v>
      </c>
      <c r="Q22" s="14"/>
      <c r="R22" s="11"/>
      <c r="S22" s="11"/>
      <c r="T22" s="11"/>
      <c r="U22" s="10"/>
      <c r="V22" s="10"/>
      <c r="W22" s="10"/>
      <c r="X22" s="10"/>
    </row>
    <row r="23" spans="2:24" x14ac:dyDescent="0.3">
      <c r="B23" s="11"/>
      <c r="C23" s="11"/>
      <c r="D23" s="28"/>
      <c r="E23" s="28"/>
      <c r="F23" s="22"/>
      <c r="G23" s="23">
        <f>'12 Team Schedule'!$I$9</f>
        <v>0.375</v>
      </c>
      <c r="H23" s="13"/>
      <c r="I23" s="10"/>
      <c r="J23" s="18">
        <f>+'12 Team Schedule'!I34</f>
        <v>0.77083333333333337</v>
      </c>
      <c r="K23" s="10"/>
      <c r="L23" s="10"/>
      <c r="M23" s="59">
        <f>+'12 Team Schedule'!I38</f>
        <v>0.39583333333333331</v>
      </c>
      <c r="N23" s="11"/>
      <c r="O23" s="11"/>
      <c r="P23" s="59">
        <f>+'12 Team Schedule'!I41</f>
        <v>0.52083333333333337</v>
      </c>
      <c r="Q23" s="14" t="str">
        <f>+'12 Team Schedule'!A42</f>
        <v>23A</v>
      </c>
      <c r="R23" s="11"/>
      <c r="S23" s="11"/>
      <c r="T23" s="11"/>
      <c r="U23" s="10"/>
      <c r="V23" s="10"/>
      <c r="W23" s="10"/>
      <c r="X23" s="10"/>
    </row>
    <row r="24" spans="2:24" x14ac:dyDescent="0.3">
      <c r="B24" s="11"/>
      <c r="C24" s="11"/>
      <c r="D24" s="24"/>
      <c r="E24" s="24"/>
      <c r="F24" s="24"/>
      <c r="G24" s="25"/>
      <c r="H24" s="14"/>
      <c r="I24" s="10"/>
      <c r="J24" s="14"/>
      <c r="K24" s="10"/>
      <c r="L24" s="10"/>
      <c r="M24" s="19" t="s">
        <v>47</v>
      </c>
      <c r="N24" s="11"/>
      <c r="O24" s="11"/>
      <c r="P24" s="19"/>
      <c r="Q24" s="14" t="s">
        <v>48</v>
      </c>
      <c r="R24" s="11"/>
      <c r="S24" s="11"/>
      <c r="T24" s="11"/>
      <c r="U24" s="10"/>
      <c r="V24" s="10"/>
      <c r="W24" s="10"/>
      <c r="X24" s="10"/>
    </row>
    <row r="25" spans="2:24" x14ac:dyDescent="0.3">
      <c r="B25" s="11"/>
      <c r="C25" s="11"/>
      <c r="D25" s="24"/>
      <c r="E25" s="24"/>
      <c r="F25" s="24">
        <f>+'12 Team Schedule'!A17</f>
        <v>8</v>
      </c>
      <c r="G25" s="26" t="str">
        <f>'12 Team Schedule'!$E$9</f>
        <v>LDBA 2</v>
      </c>
      <c r="H25" s="14">
        <f>+'12 Team Schedule'!A20</f>
        <v>11</v>
      </c>
      <c r="I25" s="10"/>
      <c r="J25" s="14"/>
      <c r="K25" s="10"/>
      <c r="L25" s="10"/>
      <c r="M25" s="11" t="s">
        <v>45</v>
      </c>
      <c r="N25" s="11"/>
      <c r="O25" s="11"/>
      <c r="P25" s="11" t="str">
        <f>+'12 Team Schedule'!E41</f>
        <v>Winner 21</v>
      </c>
      <c r="Q25" s="14" t="str">
        <f>+'12 Team Schedule'!H41</f>
        <v>Kinsmen D7</v>
      </c>
      <c r="R25" s="16" t="s">
        <v>49</v>
      </c>
      <c r="S25" s="11"/>
      <c r="T25" s="11"/>
      <c r="U25" s="10"/>
      <c r="V25" s="10"/>
      <c r="W25" s="10"/>
      <c r="X25" s="10"/>
    </row>
    <row r="26" spans="2:24" x14ac:dyDescent="0.3">
      <c r="B26" s="11"/>
      <c r="C26" s="11"/>
      <c r="D26" s="24"/>
      <c r="E26" s="21"/>
      <c r="F26" s="24" t="str">
        <f>+'12 Team Schedule'!H17</f>
        <v>Kinsmen D7</v>
      </c>
      <c r="G26" s="26"/>
      <c r="H26" s="14" t="str">
        <f>+'12 Team Schedule'!H20</f>
        <v>Kinsmen D7</v>
      </c>
      <c r="I26" s="16" t="str">
        <f>+'12 Team Schedule'!B28</f>
        <v>Winner 11</v>
      </c>
      <c r="J26" s="14"/>
      <c r="K26" s="10"/>
      <c r="L26" s="10"/>
      <c r="M26" s="11"/>
      <c r="N26" s="11"/>
      <c r="O26" s="11"/>
      <c r="P26" s="11"/>
      <c r="Q26" s="59">
        <f>+'12 Team Schedule'!I42</f>
        <v>0.6875</v>
      </c>
      <c r="R26" s="11"/>
      <c r="S26" s="11"/>
      <c r="T26" s="11"/>
      <c r="U26" s="10"/>
      <c r="V26" s="10"/>
      <c r="W26" s="10"/>
      <c r="X26" s="10"/>
    </row>
    <row r="27" spans="2:24" x14ac:dyDescent="0.3">
      <c r="B27" s="11"/>
      <c r="C27" s="11"/>
      <c r="D27" s="24"/>
      <c r="E27" s="11" t="str">
        <f>+'12 Team Schedule'!E25</f>
        <v>Winner 8</v>
      </c>
      <c r="F27" s="28">
        <f>+'12 Team Schedule'!I17</f>
        <v>0.70833333333333337</v>
      </c>
      <c r="G27" s="26" t="str">
        <f>'12 Team Schedule'!$B$10</f>
        <v>Leamington</v>
      </c>
      <c r="H27" s="18">
        <f>+'12 Team Schedule'!I20</f>
        <v>0.60416666666666663</v>
      </c>
      <c r="I27" s="71"/>
      <c r="J27" s="18"/>
      <c r="K27" s="10"/>
      <c r="L27" s="10"/>
      <c r="M27" s="11"/>
      <c r="N27" s="11"/>
      <c r="O27" s="11"/>
      <c r="P27" s="11"/>
      <c r="Q27" s="19"/>
      <c r="R27" s="11"/>
      <c r="S27" s="11"/>
      <c r="T27" s="11"/>
      <c r="U27" s="10"/>
      <c r="V27" s="10"/>
      <c r="W27" s="10"/>
      <c r="X27" s="10"/>
    </row>
    <row r="28" spans="2:24" x14ac:dyDescent="0.3">
      <c r="B28" s="11"/>
      <c r="C28" s="11"/>
      <c r="D28" s="28"/>
      <c r="E28" s="11"/>
      <c r="F28" s="24"/>
      <c r="G28" s="17">
        <f>+'12 Team Schedule'!A10</f>
        <v>4</v>
      </c>
      <c r="H28" s="14"/>
      <c r="I28" s="29"/>
      <c r="J28" s="18"/>
      <c r="K28" s="10"/>
      <c r="L28" s="10"/>
      <c r="M28" s="11"/>
      <c r="N28" s="11"/>
      <c r="O28" s="11"/>
      <c r="P28" s="11"/>
      <c r="Q28" s="11" t="str">
        <f>+'12 Team Schedule'!E42</f>
        <v>Loser 22A</v>
      </c>
      <c r="R28" s="11"/>
      <c r="S28" s="11"/>
      <c r="T28" s="11"/>
      <c r="U28" s="10"/>
      <c r="V28" s="10"/>
      <c r="W28" s="10"/>
      <c r="X28" s="10"/>
    </row>
    <row r="29" spans="2:24" x14ac:dyDescent="0.3">
      <c r="B29" s="11"/>
      <c r="C29" s="11"/>
      <c r="D29" s="24"/>
      <c r="E29" s="11"/>
      <c r="F29" s="21"/>
      <c r="G29" s="20" t="str">
        <f>'12 Team Schedule'!$H$10</f>
        <v>Kinsmen D6</v>
      </c>
      <c r="H29" s="21"/>
      <c r="I29" s="29"/>
      <c r="J29" s="14"/>
      <c r="K29" s="10"/>
      <c r="L29" s="10"/>
      <c r="M29" s="11"/>
      <c r="N29" s="11"/>
      <c r="O29" s="11"/>
      <c r="P29" s="11"/>
      <c r="Q29" s="11"/>
      <c r="R29" s="11"/>
      <c r="S29" s="11"/>
      <c r="T29" s="11"/>
      <c r="U29" s="10"/>
      <c r="V29" s="10"/>
      <c r="W29" s="10"/>
      <c r="X29" s="10"/>
    </row>
    <row r="30" spans="2:24" x14ac:dyDescent="0.3">
      <c r="B30" s="11"/>
      <c r="C30" s="11"/>
      <c r="D30" s="70">
        <f>+'12 Team Schedule'!A32</f>
        <v>17</v>
      </c>
      <c r="E30" s="11"/>
      <c r="F30" s="11" t="str">
        <f>+'12 Team Schedule'!E17</f>
        <v>Loser 4</v>
      </c>
      <c r="G30" s="23">
        <f>'12 Team Schedule'!$I$10</f>
        <v>0.47916666666666669</v>
      </c>
      <c r="H30" s="11" t="str">
        <f>+'12 Team Schedule'!E20</f>
        <v>Winner 4</v>
      </c>
      <c r="I30" s="14"/>
      <c r="J30" s="14"/>
      <c r="K30" s="10"/>
      <c r="L30" s="10"/>
      <c r="M30" s="11"/>
      <c r="N30" s="11"/>
      <c r="O30" s="11"/>
      <c r="P30" s="11"/>
      <c r="Q30" s="11"/>
      <c r="R30" s="11"/>
      <c r="S30" s="11"/>
      <c r="T30" s="11"/>
      <c r="U30" s="10"/>
      <c r="V30" s="10"/>
      <c r="W30" s="10"/>
      <c r="X30" s="10"/>
    </row>
    <row r="31" spans="2:24" x14ac:dyDescent="0.3">
      <c r="B31" s="11"/>
      <c r="C31" s="11"/>
      <c r="D31" s="24" t="str">
        <f>+'12 Team Schedule'!H32</f>
        <v>Kinsmen D6</v>
      </c>
      <c r="E31" s="11"/>
      <c r="F31" s="11"/>
      <c r="G31" s="25"/>
      <c r="H31" s="11"/>
      <c r="I31" s="14"/>
      <c r="J31" s="14"/>
      <c r="K31" s="10"/>
      <c r="L31" s="10"/>
      <c r="M31" s="11"/>
      <c r="N31" s="11"/>
      <c r="O31" s="11"/>
      <c r="P31" s="11"/>
      <c r="Q31" s="11"/>
      <c r="R31" s="11"/>
      <c r="S31" s="11"/>
      <c r="T31" s="11"/>
      <c r="U31" s="10"/>
      <c r="V31" s="10"/>
      <c r="W31" s="10"/>
      <c r="X31" s="10"/>
    </row>
    <row r="32" spans="2:24" x14ac:dyDescent="0.3">
      <c r="B32" s="11"/>
      <c r="C32" s="11"/>
      <c r="D32" s="28">
        <f>+'12 Team Schedule'!I32</f>
        <v>0.64583333333333337</v>
      </c>
      <c r="E32" s="11"/>
      <c r="F32" s="11"/>
      <c r="G32" s="26" t="str">
        <f>'12 Team Schedule'!$E$10</f>
        <v>LDBA 1</v>
      </c>
      <c r="H32" s="11"/>
      <c r="I32" s="14">
        <f>+'12 Team Schedule'!A28</f>
        <v>16</v>
      </c>
      <c r="J32" s="14"/>
      <c r="K32" s="10"/>
      <c r="L32" s="10"/>
      <c r="M32" s="11"/>
      <c r="N32" s="11"/>
      <c r="O32" s="11"/>
      <c r="P32" s="11"/>
      <c r="Q32" s="11"/>
      <c r="R32" s="11"/>
      <c r="S32" s="11"/>
      <c r="T32" s="11"/>
      <c r="U32" s="10"/>
      <c r="V32" s="10"/>
      <c r="W32" s="10"/>
      <c r="X32" s="10"/>
    </row>
    <row r="33" spans="2:24" x14ac:dyDescent="0.3">
      <c r="B33" s="11"/>
      <c r="C33" s="11"/>
      <c r="D33" s="24"/>
      <c r="E33" s="11"/>
      <c r="F33" s="11"/>
      <c r="G33" s="26"/>
      <c r="H33" s="11"/>
      <c r="I33" s="18" t="str">
        <f>+'12 Team Schedule'!H28</f>
        <v>Kinsmen D7</v>
      </c>
      <c r="J33" s="21"/>
      <c r="K33" s="10"/>
      <c r="L33" s="10"/>
      <c r="M33" s="11"/>
      <c r="N33" s="11"/>
      <c r="O33" s="11"/>
      <c r="P33" s="60" t="s">
        <v>50</v>
      </c>
      <c r="Q33" s="11"/>
      <c r="R33" s="11"/>
      <c r="S33" s="11"/>
      <c r="T33" s="11"/>
      <c r="U33" s="10"/>
      <c r="V33" s="10"/>
      <c r="W33" s="10"/>
      <c r="X33" s="10"/>
    </row>
    <row r="34" spans="2:24" x14ac:dyDescent="0.3">
      <c r="B34" s="11"/>
      <c r="C34" s="11"/>
      <c r="D34" s="28"/>
      <c r="E34" s="11"/>
      <c r="F34" s="27"/>
      <c r="G34" s="15" t="str">
        <f>'12 Team Schedule'!$B$11</f>
        <v>Kawartha</v>
      </c>
      <c r="H34" s="27"/>
      <c r="I34" s="18">
        <f>+'12 Team Schedule'!I28</f>
        <v>0.52083333333333337</v>
      </c>
      <c r="J34" s="11" t="str">
        <f>+'12 Team Schedule'!E34</f>
        <v>Winner 16</v>
      </c>
      <c r="K34" s="10"/>
      <c r="L34" s="10"/>
      <c r="M34" s="11"/>
      <c r="N34" s="11"/>
      <c r="O34" s="11"/>
      <c r="P34" s="11"/>
      <c r="Q34" s="11"/>
      <c r="R34" s="11"/>
      <c r="S34" s="11"/>
      <c r="T34" s="11"/>
      <c r="U34" s="10"/>
      <c r="V34" s="10"/>
      <c r="W34" s="10"/>
      <c r="X34" s="10"/>
    </row>
    <row r="35" spans="2:24" x14ac:dyDescent="0.3">
      <c r="B35" s="11"/>
      <c r="C35" s="11"/>
      <c r="D35" s="24"/>
      <c r="E35" s="11"/>
      <c r="F35" s="11"/>
      <c r="G35" s="17">
        <f>+'12 Team Schedule'!A11</f>
        <v>5</v>
      </c>
      <c r="H35" s="11"/>
      <c r="I35" s="14"/>
      <c r="J35" s="11"/>
      <c r="K35" s="10"/>
      <c r="L35" s="10"/>
      <c r="M35" s="11"/>
      <c r="N35" s="11"/>
      <c r="O35" s="11"/>
      <c r="P35" s="11"/>
      <c r="Q35" s="11"/>
      <c r="R35" s="11"/>
      <c r="S35" s="11"/>
      <c r="T35" s="11"/>
      <c r="U35" s="10"/>
      <c r="V35" s="10"/>
      <c r="W35" s="10"/>
      <c r="X35" s="10"/>
    </row>
    <row r="36" spans="2:24" x14ac:dyDescent="0.3">
      <c r="B36" s="11"/>
      <c r="C36" s="11"/>
      <c r="D36" s="24"/>
      <c r="E36" s="11"/>
      <c r="F36" s="19" t="str">
        <f>+'12 Team Schedule'!B18</f>
        <v>Loser 5</v>
      </c>
      <c r="G36" s="20" t="str">
        <f>'12 Team Schedule'!$H$11</f>
        <v>Kinsmen D7</v>
      </c>
      <c r="H36" s="16" t="str">
        <f>+'12 Team Schedule'!B21</f>
        <v>Winner 5</v>
      </c>
      <c r="I36" s="14"/>
      <c r="J36" s="11"/>
      <c r="K36" s="10"/>
      <c r="L36" s="10"/>
      <c r="M36" s="11"/>
      <c r="N36" s="11"/>
      <c r="O36" s="11"/>
      <c r="P36" s="12" t="str">
        <f>+'12 Team Schedule'!B45</f>
        <v>TBD</v>
      </c>
      <c r="Q36" s="11"/>
      <c r="R36" s="11"/>
      <c r="S36" s="11"/>
      <c r="T36" s="11"/>
      <c r="U36" s="10"/>
      <c r="V36" s="10"/>
      <c r="W36" s="10"/>
      <c r="X36" s="10"/>
    </row>
    <row r="37" spans="2:24" x14ac:dyDescent="0.3">
      <c r="B37" s="11"/>
      <c r="C37" s="11"/>
      <c r="D37" s="24"/>
      <c r="E37" s="11"/>
      <c r="F37" s="22"/>
      <c r="G37" s="23">
        <f>'12 Team Schedule'!$I$11</f>
        <v>0.47916666666666669</v>
      </c>
      <c r="H37" s="13"/>
      <c r="I37" s="14"/>
      <c r="J37" s="11"/>
      <c r="K37" s="10"/>
      <c r="L37" s="10"/>
      <c r="M37" s="11"/>
      <c r="N37" s="11"/>
      <c r="O37" s="11"/>
      <c r="P37" s="13"/>
      <c r="Q37" s="11"/>
      <c r="R37" s="11"/>
      <c r="S37" s="11"/>
      <c r="T37" s="11"/>
      <c r="U37" s="10"/>
      <c r="V37" s="10"/>
      <c r="W37" s="10"/>
      <c r="X37" s="10"/>
    </row>
    <row r="38" spans="2:24" x14ac:dyDescent="0.3">
      <c r="B38" s="11"/>
      <c r="C38" s="27"/>
      <c r="D38" s="24"/>
      <c r="E38" s="11"/>
      <c r="F38" s="24"/>
      <c r="G38" s="25"/>
      <c r="H38" s="14"/>
      <c r="I38" s="14"/>
      <c r="J38" s="11"/>
      <c r="K38" s="10"/>
      <c r="L38" s="10"/>
      <c r="M38" s="11"/>
      <c r="N38" s="11"/>
      <c r="O38" s="11"/>
      <c r="P38" s="14" t="str">
        <f>+'12 Team Schedule'!A45</f>
        <v>22B</v>
      </c>
      <c r="Q38" s="16" t="str">
        <f>+'12 Team Schedule'!E46</f>
        <v>Winner 22B</v>
      </c>
      <c r="R38" s="11"/>
      <c r="S38" s="11"/>
      <c r="T38" s="11"/>
      <c r="U38" s="10"/>
      <c r="V38" s="10"/>
      <c r="W38" s="10"/>
      <c r="X38" s="10"/>
    </row>
    <row r="39" spans="2:24" x14ac:dyDescent="0.3">
      <c r="B39" s="11"/>
      <c r="C39" s="27"/>
      <c r="D39" s="24"/>
      <c r="E39" s="11"/>
      <c r="F39" s="24">
        <f>+'12 Team Schedule'!A18</f>
        <v>9</v>
      </c>
      <c r="G39" s="26" t="str">
        <f>'12 Team Schedule'!$E$11</f>
        <v>Waterdown</v>
      </c>
      <c r="H39" s="14">
        <f>+'12 Team Schedule'!A21</f>
        <v>12</v>
      </c>
      <c r="I39" s="14"/>
      <c r="J39" s="11"/>
      <c r="K39" s="10"/>
      <c r="L39" s="10"/>
      <c r="M39" s="11"/>
      <c r="N39" s="11"/>
      <c r="O39" s="11"/>
      <c r="P39" s="14" t="str">
        <f>+'12 Team Schedule'!H45</f>
        <v>Kinsmen D7</v>
      </c>
      <c r="Q39" s="14"/>
      <c r="R39" s="11"/>
      <c r="S39" s="11"/>
      <c r="T39" s="11"/>
      <c r="U39" s="10"/>
      <c r="V39" s="10"/>
      <c r="W39" s="10"/>
      <c r="X39" s="10"/>
    </row>
    <row r="40" spans="2:24" x14ac:dyDescent="0.3">
      <c r="B40" s="11"/>
      <c r="C40" s="11"/>
      <c r="D40" s="24"/>
      <c r="E40" s="19" t="str">
        <f>+'12 Team Schedule'!B26</f>
        <v>Winner 9</v>
      </c>
      <c r="F40" s="24" t="str">
        <f>+'12 Team Schedule'!H18</f>
        <v>Kinsmen D8</v>
      </c>
      <c r="G40" s="26"/>
      <c r="H40" s="14" t="str">
        <f>+'12 Team Schedule'!H21</f>
        <v>Kinsmen D8</v>
      </c>
      <c r="I40" s="21"/>
      <c r="J40" s="11"/>
      <c r="K40" s="10"/>
      <c r="L40" s="10"/>
      <c r="M40" s="10"/>
      <c r="N40" s="10"/>
      <c r="O40" s="10"/>
      <c r="P40" s="59">
        <f>+'12 Team Schedule'!I45</f>
        <v>0.52083333333333337</v>
      </c>
      <c r="Q40" s="14" t="str">
        <f>+'12 Team Schedule'!A46</f>
        <v>23B</v>
      </c>
      <c r="R40" s="11"/>
      <c r="S40" s="10"/>
      <c r="T40" s="10"/>
      <c r="U40" s="10"/>
      <c r="V40" s="10"/>
      <c r="W40" s="10"/>
      <c r="X40" s="10"/>
    </row>
    <row r="41" spans="2:24" x14ac:dyDescent="0.3">
      <c r="B41" s="11"/>
      <c r="C41" s="11"/>
      <c r="D41" s="24"/>
      <c r="E41" s="48"/>
      <c r="F41" s="28">
        <f>+'12 Team Schedule'!I18</f>
        <v>0.70833333333333337</v>
      </c>
      <c r="G41" s="26" t="str">
        <f>'12 Team Schedule'!$B$12</f>
        <v>Stratford</v>
      </c>
      <c r="H41" s="18">
        <f>+'12 Team Schedule'!I21</f>
        <v>0.60416666666666663</v>
      </c>
      <c r="I41" s="27" t="str">
        <f>+'12 Team Schedule'!E28</f>
        <v>Winner 12</v>
      </c>
      <c r="J41" s="10"/>
      <c r="K41" s="10"/>
      <c r="L41" s="10"/>
      <c r="M41" s="10"/>
      <c r="N41" s="10"/>
      <c r="O41" s="10"/>
      <c r="P41" s="19"/>
      <c r="Q41" s="14" t="s">
        <v>48</v>
      </c>
      <c r="R41" s="11"/>
      <c r="S41" s="10"/>
      <c r="T41" s="10"/>
      <c r="U41" s="10"/>
      <c r="V41" s="10"/>
      <c r="W41" s="10"/>
      <c r="X41" s="10"/>
    </row>
    <row r="42" spans="2:24" x14ac:dyDescent="0.3">
      <c r="B42" s="11"/>
      <c r="C42" s="11"/>
      <c r="D42" s="24"/>
      <c r="E42" s="24"/>
      <c r="F42" s="24"/>
      <c r="G42" s="17">
        <f>+'12 Team Schedule'!A12</f>
        <v>6</v>
      </c>
      <c r="H42" s="14"/>
      <c r="I42" s="11"/>
      <c r="J42" s="10"/>
      <c r="K42" s="10"/>
      <c r="L42" s="10"/>
      <c r="M42" s="10"/>
      <c r="N42" s="10"/>
      <c r="O42" s="10"/>
      <c r="P42" s="11" t="str">
        <f>+'12 Team Schedule'!E45</f>
        <v>TBD</v>
      </c>
      <c r="Q42" s="14" t="str">
        <f>+'12 Team Schedule'!H46</f>
        <v>Kinsmen D7</v>
      </c>
      <c r="R42" s="16" t="s">
        <v>49</v>
      </c>
      <c r="S42" s="10"/>
      <c r="T42" s="10"/>
      <c r="U42" s="10"/>
      <c r="V42" s="10"/>
      <c r="W42" s="10"/>
      <c r="X42" s="10"/>
    </row>
    <row r="43" spans="2:24" x14ac:dyDescent="0.3">
      <c r="B43" s="11"/>
      <c r="C43" s="11"/>
      <c r="D43" s="24"/>
      <c r="E43" s="24">
        <f>+'12 Team Schedule'!A26</f>
        <v>14</v>
      </c>
      <c r="F43" s="21"/>
      <c r="G43" s="20" t="str">
        <f>'12 Team Schedule'!$H$12</f>
        <v>Kinsmen D8</v>
      </c>
      <c r="H43" s="21"/>
      <c r="I43" s="11"/>
      <c r="J43" s="10"/>
      <c r="K43" s="10"/>
      <c r="L43" s="10"/>
      <c r="M43" s="10"/>
      <c r="N43" s="10"/>
      <c r="O43" s="10"/>
      <c r="P43" s="11"/>
      <c r="Q43" s="59">
        <f>+'12 Team Schedule'!I46</f>
        <v>0.6875</v>
      </c>
      <c r="R43" s="11"/>
      <c r="S43" s="10"/>
      <c r="T43" s="10"/>
      <c r="U43" s="10"/>
      <c r="V43" s="10"/>
      <c r="W43" s="10"/>
      <c r="X43" s="10"/>
    </row>
    <row r="44" spans="2:24" x14ac:dyDescent="0.3">
      <c r="B44" s="11"/>
      <c r="C44" s="11"/>
      <c r="D44" s="21"/>
      <c r="E44" s="24" t="str">
        <f>+'12 Team Schedule'!H26</f>
        <v>Kinsmen D7</v>
      </c>
      <c r="F44" s="11" t="str">
        <f>+'12 Team Schedule'!E18</f>
        <v>Loser 6</v>
      </c>
      <c r="G44" s="23">
        <f>'12 Team Schedule'!$I$12</f>
        <v>0.47916666666666669</v>
      </c>
      <c r="H44" s="11" t="str">
        <f>+'12 Team Schedule'!E21</f>
        <v>Winner 6</v>
      </c>
      <c r="I44" s="11"/>
      <c r="J44" s="10"/>
      <c r="K44" s="10"/>
      <c r="L44" s="10"/>
      <c r="M44" s="10"/>
      <c r="N44" s="10"/>
      <c r="O44" s="10"/>
      <c r="P44" s="12" t="s">
        <v>77</v>
      </c>
      <c r="Q44" s="19"/>
      <c r="R44" s="11"/>
      <c r="S44" s="10"/>
      <c r="T44" s="10"/>
      <c r="U44" s="10"/>
      <c r="V44" s="10"/>
      <c r="W44" s="10"/>
      <c r="X44" s="10"/>
    </row>
    <row r="45" spans="2:24" x14ac:dyDescent="0.3">
      <c r="B45" s="11"/>
      <c r="C45" s="11"/>
      <c r="D45" s="77" t="str">
        <f>+'12 Team Schedule'!E32</f>
        <v>Winner 14</v>
      </c>
      <c r="E45" s="28">
        <f>+'12 Team Schedule'!I26</f>
        <v>0.39583333333333331</v>
      </c>
      <c r="F45" s="11"/>
      <c r="G45" s="25"/>
      <c r="H45" s="11"/>
      <c r="I45" s="11"/>
      <c r="J45" s="10"/>
      <c r="K45" s="10"/>
      <c r="L45" s="10"/>
      <c r="M45" s="10"/>
      <c r="N45" s="10"/>
      <c r="O45" s="10"/>
      <c r="P45" s="11"/>
      <c r="Q45" s="11" t="str">
        <f>+'12 Team Schedule'!B46</f>
        <v>R6 Bye Team</v>
      </c>
      <c r="R45" s="11"/>
      <c r="S45" s="10"/>
      <c r="T45" s="10"/>
      <c r="U45" s="10"/>
      <c r="V45" s="10"/>
      <c r="W45" s="10"/>
      <c r="X45" s="10"/>
    </row>
    <row r="46" spans="2:24" x14ac:dyDescent="0.3">
      <c r="B46" s="11"/>
      <c r="C46" s="11"/>
      <c r="D46" s="11"/>
      <c r="E46" s="24"/>
      <c r="F46" s="11"/>
      <c r="G46" s="26" t="str">
        <f>'12 Team Schedule'!$E$12</f>
        <v>SPBA 1</v>
      </c>
      <c r="H46" s="11"/>
      <c r="I46" s="11"/>
      <c r="J46" s="10"/>
      <c r="K46" s="10"/>
      <c r="L46" s="10"/>
      <c r="M46" s="10"/>
      <c r="N46" s="10"/>
      <c r="O46" s="10"/>
      <c r="P46" s="11"/>
      <c r="Q46" s="11"/>
      <c r="R46" s="11"/>
      <c r="S46" s="10"/>
      <c r="T46" s="10"/>
      <c r="U46" s="10"/>
      <c r="V46" s="10"/>
      <c r="W46" s="10"/>
      <c r="X46" s="10"/>
    </row>
    <row r="47" spans="2:24" x14ac:dyDescent="0.3">
      <c r="B47" s="11"/>
      <c r="C47" s="11"/>
      <c r="D47" s="11"/>
      <c r="E47" s="24"/>
      <c r="F47" s="11"/>
      <c r="G47" s="26"/>
      <c r="H47" s="11"/>
      <c r="I47" s="11"/>
      <c r="J47" s="10"/>
      <c r="K47" s="10"/>
      <c r="L47" s="10"/>
      <c r="M47" s="10"/>
      <c r="N47" s="10"/>
      <c r="O47" s="10"/>
      <c r="P47" s="11"/>
      <c r="Q47" s="11"/>
      <c r="R47" s="11"/>
      <c r="S47" s="10"/>
      <c r="T47" s="10"/>
      <c r="U47" s="10"/>
      <c r="V47" s="10"/>
      <c r="W47" s="10"/>
      <c r="X47" s="10"/>
    </row>
    <row r="48" spans="2:24" x14ac:dyDescent="0.3">
      <c r="B48" s="11"/>
      <c r="C48" s="11"/>
      <c r="D48" s="11"/>
      <c r="E48" s="30"/>
      <c r="F48" s="27"/>
      <c r="G48" s="26"/>
      <c r="H48" s="27"/>
      <c r="I48" s="10"/>
      <c r="J48" s="10"/>
      <c r="K48" s="10"/>
      <c r="L48" s="10"/>
      <c r="M48" s="10"/>
      <c r="N48" s="10"/>
      <c r="O48" s="10"/>
      <c r="P48" s="11"/>
      <c r="Q48" s="11"/>
      <c r="R48" s="11"/>
      <c r="S48" s="10"/>
      <c r="T48" s="10"/>
      <c r="U48" s="10"/>
      <c r="V48" s="10"/>
      <c r="W48" s="10"/>
      <c r="X48" s="10"/>
    </row>
    <row r="49" spans="2:24" x14ac:dyDescent="0.3">
      <c r="B49" s="11"/>
      <c r="C49" s="11"/>
      <c r="D49" s="11"/>
      <c r="E49" s="11" t="str">
        <f>+'12 Team Schedule'!E26</f>
        <v>Loser 10</v>
      </c>
      <c r="F49" s="11"/>
      <c r="G49" s="26"/>
      <c r="H49" s="11"/>
      <c r="I49" s="10"/>
      <c r="J49" s="10"/>
      <c r="K49" s="10"/>
      <c r="L49" s="10"/>
      <c r="M49" s="10"/>
      <c r="N49" s="10"/>
      <c r="O49" s="10"/>
      <c r="P49" s="11"/>
      <c r="Q49" s="11"/>
      <c r="R49" s="11"/>
      <c r="S49" s="10"/>
      <c r="T49" s="10"/>
      <c r="U49" s="10"/>
      <c r="V49" s="10"/>
      <c r="W49" s="10"/>
      <c r="X49" s="10"/>
    </row>
    <row r="50" spans="2:24" x14ac:dyDescent="0.3">
      <c r="B50" s="11"/>
      <c r="C50" s="11"/>
      <c r="D50" s="27"/>
      <c r="E50" s="11"/>
      <c r="F50" s="11"/>
      <c r="G50" s="26"/>
      <c r="H50" s="11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</row>
    <row r="51" spans="2:24" x14ac:dyDescent="0.3">
      <c r="B51" s="11"/>
      <c r="C51" s="11"/>
      <c r="D51" s="11"/>
      <c r="E51" s="49" t="str">
        <f>+'12 Team Schedule'!B27</f>
        <v>Loser 11</v>
      </c>
      <c r="F51" s="11"/>
      <c r="G51" s="31"/>
      <c r="H51" s="11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</row>
    <row r="52" spans="2:24" x14ac:dyDescent="0.3">
      <c r="B52" s="11"/>
      <c r="C52" s="11"/>
      <c r="D52" s="14"/>
      <c r="E52" s="77">
        <f>+'12 Team Schedule'!A27</f>
        <v>15</v>
      </c>
      <c r="F52" s="11"/>
      <c r="G52" s="26"/>
      <c r="H52" s="11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</row>
    <row r="53" spans="2:24" x14ac:dyDescent="0.3">
      <c r="B53" s="11"/>
      <c r="C53" s="11"/>
      <c r="D53" s="19" t="str">
        <f>+'12 Team Schedule'!B33</f>
        <v>Winner 15</v>
      </c>
      <c r="E53" s="11" t="str">
        <f>+'12 Team Schedule'!H27</f>
        <v>Kinsmen D6</v>
      </c>
      <c r="F53" s="11"/>
      <c r="G53" s="26"/>
      <c r="H53" s="11"/>
      <c r="I53" s="11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</row>
    <row r="54" spans="2:24" x14ac:dyDescent="0.3">
      <c r="B54" s="11"/>
      <c r="C54" s="11"/>
      <c r="D54" s="78"/>
      <c r="E54" s="27">
        <f>+'12 Team Schedule'!I27</f>
        <v>0.52083333333333337</v>
      </c>
      <c r="F54" s="11"/>
      <c r="G54" s="26"/>
      <c r="H54" s="11"/>
      <c r="I54" s="11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</row>
    <row r="55" spans="2:24" x14ac:dyDescent="0.3">
      <c r="B55" s="11"/>
      <c r="C55" s="11"/>
      <c r="D55" s="79">
        <f>+'12 Team Schedule'!A33</f>
        <v>18</v>
      </c>
      <c r="E55" s="12"/>
      <c r="F55" s="27"/>
      <c r="G55" s="26"/>
      <c r="H55" s="27"/>
      <c r="I55" s="27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</row>
    <row r="56" spans="2:24" x14ac:dyDescent="0.3">
      <c r="B56" s="11"/>
      <c r="C56" s="11"/>
      <c r="D56" s="24" t="str">
        <f>+'12 Team Schedule'!H33</f>
        <v>Kinsmen D7</v>
      </c>
      <c r="E56" s="11" t="str">
        <f>+'12 Team Schedule'!E27</f>
        <v>Loser 12</v>
      </c>
      <c r="F56" s="11"/>
      <c r="G56" s="26"/>
      <c r="H56" s="11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</row>
    <row r="57" spans="2:24" x14ac:dyDescent="0.3">
      <c r="B57" s="11"/>
      <c r="C57" s="11"/>
      <c r="D57" s="28">
        <f>+'12 Team Schedule'!I33</f>
        <v>0.64583333333333337</v>
      </c>
      <c r="E57" s="11"/>
      <c r="F57" s="11"/>
      <c r="G57" s="26"/>
      <c r="H57" s="11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</row>
    <row r="58" spans="2:24" x14ac:dyDescent="0.3">
      <c r="B58" s="11"/>
      <c r="C58" s="11"/>
      <c r="D58" s="24"/>
      <c r="E58" s="27"/>
      <c r="F58" s="11"/>
      <c r="G58" s="26"/>
      <c r="H58" s="11"/>
      <c r="I58" s="11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</row>
    <row r="59" spans="2:24" x14ac:dyDescent="0.3">
      <c r="B59" s="11"/>
      <c r="C59" s="11"/>
      <c r="D59" s="16"/>
      <c r="E59" s="11"/>
      <c r="F59" s="11"/>
      <c r="G59" s="26"/>
      <c r="H59" s="11"/>
      <c r="I59" s="11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</row>
    <row r="60" spans="2:24" x14ac:dyDescent="0.3">
      <c r="B60" s="11"/>
      <c r="C60" s="11"/>
      <c r="D60" s="11" t="str">
        <f>+'12 Team Schedule'!E33</f>
        <v>Loser 16</v>
      </c>
      <c r="E60" s="11"/>
      <c r="F60" s="11"/>
      <c r="G60" s="26"/>
      <c r="H60" s="11"/>
      <c r="I60" s="27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</row>
    <row r="61" spans="2:24" x14ac:dyDescent="0.3">
      <c r="B61" s="11"/>
      <c r="C61" s="11"/>
      <c r="D61" s="27"/>
      <c r="E61" s="11"/>
      <c r="F61" s="27"/>
      <c r="G61" s="26"/>
      <c r="H61" s="27"/>
      <c r="I61" s="11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</row>
    <row r="62" spans="2:24" x14ac:dyDescent="0.3">
      <c r="B62" s="11"/>
      <c r="C62" s="11"/>
      <c r="D62" s="27"/>
      <c r="E62" s="11"/>
      <c r="F62" s="11"/>
      <c r="G62" s="26"/>
      <c r="H62" s="11"/>
      <c r="I62" s="11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</row>
    <row r="63" spans="2:24" x14ac:dyDescent="0.3">
      <c r="B63" s="11"/>
      <c r="C63" s="11"/>
      <c r="D63" s="11"/>
      <c r="E63" s="11"/>
      <c r="F63" s="11"/>
      <c r="G63" s="26"/>
      <c r="H63" s="11"/>
      <c r="I63" s="11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</row>
    <row r="64" spans="2:24" x14ac:dyDescent="0.3">
      <c r="B64" s="11"/>
      <c r="C64" s="11"/>
      <c r="D64" s="11"/>
      <c r="E64" s="11"/>
      <c r="F64" s="11"/>
      <c r="G64" s="31"/>
      <c r="H64" s="11"/>
      <c r="I64" s="11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</row>
    <row r="65" spans="2:24" x14ac:dyDescent="0.3">
      <c r="B65" s="11"/>
      <c r="C65" s="11"/>
      <c r="D65" s="11"/>
      <c r="E65" s="11"/>
      <c r="F65" s="11"/>
      <c r="G65" s="26"/>
      <c r="H65" s="11"/>
      <c r="I65" s="11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</row>
    <row r="66" spans="2:24" x14ac:dyDescent="0.3">
      <c r="B66" s="11"/>
      <c r="C66" s="11"/>
      <c r="D66" s="27"/>
      <c r="E66" s="27"/>
      <c r="F66" s="11"/>
      <c r="G66" s="26"/>
      <c r="H66" s="11"/>
      <c r="I66" s="11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</row>
    <row r="67" spans="2:24" x14ac:dyDescent="0.3">
      <c r="B67" s="11"/>
      <c r="C67" s="11"/>
      <c r="D67" s="11"/>
      <c r="E67" s="11"/>
      <c r="F67" s="11"/>
      <c r="G67" s="26"/>
      <c r="H67" s="11"/>
      <c r="I67" s="11"/>
      <c r="J67" s="11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</row>
    <row r="68" spans="2:24" x14ac:dyDescent="0.3">
      <c r="B68" s="11"/>
      <c r="C68" s="11"/>
      <c r="D68" s="11"/>
      <c r="E68" s="11"/>
      <c r="F68" s="11"/>
      <c r="G68" s="26"/>
      <c r="H68" s="11"/>
      <c r="I68" s="11"/>
      <c r="J68" s="11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</row>
    <row r="69" spans="2:24" x14ac:dyDescent="0.3">
      <c r="B69" s="11"/>
      <c r="C69" s="11"/>
      <c r="D69" s="11"/>
      <c r="E69" s="10"/>
      <c r="F69" s="27"/>
      <c r="G69" s="26"/>
      <c r="H69" s="27"/>
      <c r="I69" s="11"/>
      <c r="J69" s="11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</row>
    <row r="70" spans="2:24" x14ac:dyDescent="0.3">
      <c r="B70" s="11"/>
      <c r="C70" s="11"/>
      <c r="D70" s="11"/>
      <c r="E70" s="11"/>
      <c r="F70" s="11"/>
      <c r="G70" s="26"/>
      <c r="H70" s="11"/>
      <c r="I70" s="11"/>
      <c r="J70" s="11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</row>
    <row r="71" spans="2:24" x14ac:dyDescent="0.3">
      <c r="B71" s="11"/>
      <c r="C71" s="11"/>
      <c r="D71" s="11"/>
      <c r="E71" s="11"/>
      <c r="F71" s="11"/>
      <c r="G71" s="26"/>
      <c r="H71" s="11"/>
      <c r="I71" s="11"/>
      <c r="J71" s="11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</row>
    <row r="72" spans="2:24" x14ac:dyDescent="0.3">
      <c r="B72" s="11"/>
      <c r="C72" s="11"/>
      <c r="D72" s="11"/>
      <c r="E72" s="11"/>
      <c r="F72" s="11"/>
      <c r="G72" s="31"/>
      <c r="H72" s="11"/>
      <c r="I72" s="11"/>
      <c r="J72" s="11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</row>
    <row r="73" spans="2:24" x14ac:dyDescent="0.3">
      <c r="B73" s="11"/>
      <c r="C73" s="11"/>
      <c r="D73" s="27"/>
      <c r="E73" s="11"/>
      <c r="F73" s="11"/>
      <c r="G73" s="26"/>
      <c r="H73" s="11"/>
      <c r="I73" s="11"/>
      <c r="J73" s="11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</row>
    <row r="74" spans="2:24" x14ac:dyDescent="0.3">
      <c r="B74" s="11"/>
      <c r="C74" s="11"/>
      <c r="D74" s="11"/>
      <c r="E74" s="27"/>
      <c r="F74" s="11"/>
      <c r="G74" s="26"/>
      <c r="H74" s="11"/>
      <c r="I74" s="11"/>
      <c r="J74" s="27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</row>
    <row r="75" spans="2:24" x14ac:dyDescent="0.3">
      <c r="B75" s="11"/>
      <c r="C75" s="11"/>
      <c r="D75" s="11"/>
      <c r="E75" s="11"/>
      <c r="F75" s="11"/>
      <c r="G75" s="26"/>
      <c r="H75" s="11"/>
      <c r="I75" s="11"/>
      <c r="J75" s="11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</row>
    <row r="76" spans="2:24" x14ac:dyDescent="0.3">
      <c r="B76" s="11"/>
      <c r="C76" s="11"/>
      <c r="D76" s="11"/>
      <c r="E76" s="11"/>
      <c r="F76" s="11"/>
      <c r="G76" s="26"/>
      <c r="H76" s="11"/>
      <c r="I76" s="10"/>
      <c r="J76" s="11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</row>
    <row r="77" spans="2:24" x14ac:dyDescent="0.3">
      <c r="B77" s="11"/>
      <c r="C77" s="11"/>
      <c r="D77" s="11"/>
      <c r="E77" s="27"/>
      <c r="F77" s="11"/>
      <c r="G77" s="26"/>
      <c r="H77" s="11"/>
      <c r="I77" s="10"/>
      <c r="J77" s="11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</row>
    <row r="78" spans="2:24" x14ac:dyDescent="0.3">
      <c r="B78" s="11"/>
      <c r="C78" s="11"/>
      <c r="D78" s="11"/>
      <c r="E78" s="11"/>
      <c r="F78" s="11"/>
      <c r="G78" s="26"/>
      <c r="H78" s="11"/>
      <c r="I78" s="10"/>
      <c r="J78" s="11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</row>
    <row r="79" spans="2:24" x14ac:dyDescent="0.3">
      <c r="B79" s="11"/>
      <c r="C79" s="11"/>
      <c r="D79" s="11"/>
      <c r="E79" s="11"/>
      <c r="F79" s="11"/>
      <c r="G79" s="31"/>
      <c r="H79" s="11"/>
      <c r="I79" s="10"/>
      <c r="J79" s="11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</row>
    <row r="80" spans="2:24" x14ac:dyDescent="0.3">
      <c r="B80" s="11"/>
      <c r="C80" s="11"/>
      <c r="D80" s="11"/>
      <c r="E80" s="11"/>
      <c r="F80" s="11"/>
      <c r="G80" s="26"/>
      <c r="H80" s="11"/>
      <c r="I80" s="10"/>
      <c r="J80" s="11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</row>
    <row r="81" spans="2:24" x14ac:dyDescent="0.3">
      <c r="B81" s="11"/>
      <c r="C81" s="11"/>
      <c r="D81" s="11"/>
      <c r="E81" s="11"/>
      <c r="F81" s="11"/>
      <c r="G81" s="26"/>
      <c r="H81" s="11"/>
      <c r="I81" s="10"/>
      <c r="J81" s="11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</row>
    <row r="82" spans="2:24" x14ac:dyDescent="0.3">
      <c r="B82" s="11"/>
      <c r="C82" s="11"/>
      <c r="D82" s="11"/>
      <c r="E82" s="27"/>
      <c r="F82" s="11"/>
      <c r="G82" s="26"/>
      <c r="H82" s="11"/>
      <c r="I82" s="11"/>
      <c r="J82" s="11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</row>
    <row r="83" spans="2:24" x14ac:dyDescent="0.3">
      <c r="B83" s="11"/>
      <c r="C83" s="11"/>
      <c r="D83" s="11"/>
      <c r="E83" s="11"/>
      <c r="F83" s="11"/>
      <c r="G83" s="26"/>
      <c r="H83" s="27"/>
      <c r="I83" s="10"/>
      <c r="J83" s="11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</row>
    <row r="84" spans="2:24" x14ac:dyDescent="0.3">
      <c r="B84" s="11"/>
      <c r="C84" s="11"/>
      <c r="D84" s="11"/>
      <c r="E84" s="11"/>
      <c r="F84" s="11"/>
      <c r="G84" s="26"/>
      <c r="H84" s="11"/>
      <c r="I84" s="10"/>
      <c r="J84" s="11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</row>
    <row r="85" spans="2:24" x14ac:dyDescent="0.3">
      <c r="B85" s="11"/>
      <c r="C85" s="11"/>
      <c r="D85" s="11"/>
      <c r="E85" s="11"/>
      <c r="F85" s="11"/>
      <c r="G85" s="26"/>
      <c r="H85" s="11"/>
      <c r="I85" s="10"/>
      <c r="J85" s="11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</row>
    <row r="86" spans="2:24" x14ac:dyDescent="0.3">
      <c r="B86" s="11"/>
      <c r="C86" s="11"/>
      <c r="D86" s="11"/>
      <c r="E86" s="11"/>
      <c r="F86" s="11"/>
      <c r="G86" s="31"/>
      <c r="H86" s="11"/>
      <c r="I86" s="11"/>
      <c r="J86" s="11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</row>
    <row r="87" spans="2:24" x14ac:dyDescent="0.3">
      <c r="B87" s="11"/>
      <c r="C87" s="11"/>
      <c r="D87" s="11"/>
      <c r="E87" s="11"/>
      <c r="F87" s="11"/>
      <c r="G87" s="26"/>
      <c r="H87" s="11"/>
      <c r="I87" s="11"/>
      <c r="J87" s="11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</row>
    <row r="88" spans="2:24" x14ac:dyDescent="0.3">
      <c r="B88" s="11"/>
      <c r="C88" s="11"/>
      <c r="D88" s="11"/>
      <c r="E88" s="11"/>
      <c r="F88" s="11"/>
      <c r="G88" s="26"/>
      <c r="H88" s="11"/>
      <c r="I88" s="27"/>
      <c r="J88" s="11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</row>
    <row r="89" spans="2:24" x14ac:dyDescent="0.3">
      <c r="B89" s="11"/>
      <c r="C89" s="11"/>
      <c r="D89" s="11"/>
      <c r="E89" s="11"/>
      <c r="F89" s="11"/>
      <c r="G89" s="26"/>
      <c r="H89" s="11"/>
      <c r="I89" s="11"/>
      <c r="J89" s="11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</row>
    <row r="90" spans="2:24" x14ac:dyDescent="0.3">
      <c r="B90" s="11"/>
      <c r="C90" s="11"/>
      <c r="D90" s="11"/>
      <c r="E90" s="11"/>
      <c r="F90" s="11"/>
      <c r="G90" s="26"/>
      <c r="H90" s="11"/>
      <c r="I90" s="11"/>
      <c r="J90" s="11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</row>
    <row r="91" spans="2:24" x14ac:dyDescent="0.3">
      <c r="B91" s="11"/>
      <c r="C91" s="11"/>
      <c r="D91" s="11"/>
      <c r="E91" s="11"/>
      <c r="F91" s="11"/>
      <c r="G91" s="26"/>
      <c r="H91" s="11"/>
      <c r="I91" s="11"/>
      <c r="J91" s="11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</row>
    <row r="92" spans="2:24" x14ac:dyDescent="0.3">
      <c r="B92" s="11"/>
      <c r="C92" s="11"/>
      <c r="D92" s="11"/>
      <c r="E92" s="11"/>
      <c r="F92" s="11"/>
      <c r="G92" s="26"/>
      <c r="H92" s="11"/>
      <c r="I92" s="11"/>
      <c r="J92" s="11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</row>
    <row r="93" spans="2:24" x14ac:dyDescent="0.3">
      <c r="B93" s="11"/>
      <c r="C93" s="11"/>
      <c r="D93" s="11"/>
      <c r="E93" s="11"/>
      <c r="F93" s="11"/>
      <c r="G93" s="26"/>
      <c r="H93" s="11"/>
      <c r="I93" s="11"/>
      <c r="J93" s="11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</row>
    <row r="94" spans="2:24" x14ac:dyDescent="0.3">
      <c r="B94" s="11"/>
      <c r="C94" s="11"/>
      <c r="D94" s="11"/>
      <c r="E94" s="11"/>
      <c r="F94" s="11"/>
      <c r="G94" s="26"/>
      <c r="H94" s="11"/>
      <c r="I94" s="11"/>
      <c r="J94" s="11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</row>
    <row r="95" spans="2:24" x14ac:dyDescent="0.3">
      <c r="B95" s="11"/>
      <c r="C95" s="11"/>
      <c r="D95" s="11"/>
      <c r="E95" s="11"/>
      <c r="F95" s="11"/>
      <c r="G95" s="11"/>
      <c r="H95" s="11"/>
      <c r="I95" s="11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</row>
    <row r="96" spans="2:24" x14ac:dyDescent="0.3">
      <c r="B96" s="11"/>
      <c r="C96" s="11"/>
      <c r="D96" s="11"/>
      <c r="E96" s="11"/>
      <c r="F96" s="11"/>
      <c r="G96" s="26"/>
      <c r="H96" s="27"/>
      <c r="I96" s="11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</row>
    <row r="97" spans="2:24" x14ac:dyDescent="0.3">
      <c r="B97" s="11"/>
      <c r="C97" s="11"/>
      <c r="D97" s="11"/>
      <c r="E97" s="11"/>
      <c r="F97" s="11"/>
      <c r="G97" s="26"/>
      <c r="H97" s="11"/>
      <c r="I97" s="11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</row>
    <row r="98" spans="2:24" x14ac:dyDescent="0.3">
      <c r="B98" s="11"/>
      <c r="C98" s="11"/>
      <c r="D98" s="11"/>
      <c r="E98" s="11"/>
      <c r="F98" s="11"/>
      <c r="G98" s="26"/>
      <c r="H98" s="11"/>
      <c r="I98" s="11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</row>
    <row r="99" spans="2:24" x14ac:dyDescent="0.3">
      <c r="B99" s="11"/>
      <c r="C99" s="11"/>
      <c r="D99" s="11"/>
      <c r="E99" s="11"/>
      <c r="F99" s="11"/>
      <c r="G99" s="31"/>
      <c r="H99" s="11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</row>
    <row r="100" spans="2:24" x14ac:dyDescent="0.3">
      <c r="B100" s="11"/>
      <c r="C100" s="27"/>
      <c r="D100" s="11"/>
      <c r="E100" s="27"/>
      <c r="F100" s="11"/>
      <c r="G100" s="26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</row>
    <row r="101" spans="2:24" x14ac:dyDescent="0.3">
      <c r="B101" s="11"/>
      <c r="C101" s="11"/>
      <c r="D101" s="11"/>
      <c r="E101" s="11"/>
      <c r="F101" s="11"/>
      <c r="G101" s="26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</row>
    <row r="102" spans="2:24" x14ac:dyDescent="0.3">
      <c r="B102" s="11"/>
      <c r="C102" s="11"/>
      <c r="D102" s="11"/>
      <c r="E102" s="11"/>
      <c r="F102" s="11"/>
      <c r="G102" s="11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</row>
    <row r="103" spans="2:24" x14ac:dyDescent="0.3">
      <c r="B103" s="11"/>
      <c r="C103" s="11"/>
      <c r="D103" s="11"/>
      <c r="E103" s="11"/>
      <c r="F103" s="11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</row>
    <row r="104" spans="2:24" x14ac:dyDescent="0.3">
      <c r="B104" s="11"/>
      <c r="C104" s="11"/>
      <c r="D104" s="11"/>
      <c r="E104" s="11"/>
      <c r="F104" s="11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</row>
    <row r="105" spans="2:24" x14ac:dyDescent="0.3">
      <c r="B105" s="11"/>
      <c r="C105" s="11"/>
      <c r="D105" s="11"/>
      <c r="E105" s="11"/>
      <c r="F105" s="11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</row>
    <row r="106" spans="2:24" x14ac:dyDescent="0.3">
      <c r="B106" s="11"/>
      <c r="C106" s="11"/>
      <c r="D106" s="11"/>
      <c r="E106" s="11"/>
      <c r="F106" s="11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</row>
    <row r="107" spans="2:24" x14ac:dyDescent="0.3">
      <c r="B107" s="11"/>
      <c r="C107" s="11"/>
      <c r="D107" s="11"/>
      <c r="E107" s="26"/>
      <c r="F107" s="11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</row>
    <row r="108" spans="2:24" x14ac:dyDescent="0.3">
      <c r="B108" s="11"/>
      <c r="C108" s="11"/>
      <c r="D108" s="11"/>
      <c r="E108" s="26"/>
      <c r="F108" s="11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</row>
    <row r="109" spans="2:24" x14ac:dyDescent="0.3">
      <c r="B109" s="11"/>
      <c r="C109" s="11"/>
      <c r="D109" s="11"/>
      <c r="E109" s="31"/>
      <c r="F109" s="11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</row>
    <row r="110" spans="2:24" x14ac:dyDescent="0.3">
      <c r="B110" s="11"/>
      <c r="C110" s="11"/>
      <c r="D110" s="11"/>
      <c r="E110" s="26"/>
      <c r="F110" s="11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</row>
    <row r="111" spans="2:24" x14ac:dyDescent="0.3">
      <c r="B111" s="11"/>
      <c r="C111" s="11"/>
      <c r="D111" s="11"/>
      <c r="E111" s="11"/>
      <c r="F111" s="11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</row>
    <row r="112" spans="2:24" x14ac:dyDescent="0.3">
      <c r="B112" s="11"/>
      <c r="C112" s="11"/>
      <c r="D112" s="11"/>
      <c r="E112" s="11"/>
      <c r="F112" s="11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</row>
    <row r="113" spans="2:24" x14ac:dyDescent="0.3">
      <c r="B113" s="11"/>
      <c r="C113" s="11"/>
      <c r="D113" s="27"/>
      <c r="E113" s="11"/>
      <c r="F113" s="11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</row>
    <row r="114" spans="2:24" x14ac:dyDescent="0.3">
      <c r="B114" s="11"/>
      <c r="C114" s="11"/>
      <c r="D114" s="11"/>
      <c r="E114" s="26"/>
      <c r="F114" s="11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</row>
    <row r="115" spans="2:24" x14ac:dyDescent="0.3">
      <c r="B115" s="11"/>
      <c r="C115" s="11"/>
      <c r="D115" s="11"/>
      <c r="E115" s="26"/>
      <c r="F115" s="11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</row>
    <row r="116" spans="2:24" x14ac:dyDescent="0.3">
      <c r="B116" s="11"/>
      <c r="C116" s="11"/>
      <c r="D116" s="11"/>
      <c r="E116" s="31"/>
      <c r="F116" s="11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</row>
    <row r="117" spans="2:24" x14ac:dyDescent="0.3">
      <c r="B117" s="11"/>
      <c r="C117" s="11"/>
      <c r="D117" s="11"/>
      <c r="E117" s="26"/>
      <c r="F117" s="11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</row>
    <row r="118" spans="2:24" x14ac:dyDescent="0.3">
      <c r="B118" s="11"/>
      <c r="C118" s="11"/>
      <c r="D118" s="11"/>
      <c r="E118" s="11"/>
      <c r="F118" s="11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</row>
    <row r="119" spans="2:24" x14ac:dyDescent="0.3">
      <c r="B119" s="11"/>
      <c r="C119" s="11"/>
      <c r="D119" s="11"/>
      <c r="E119" s="11"/>
      <c r="F119" s="11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</row>
    <row r="120" spans="2:24" x14ac:dyDescent="0.3">
      <c r="B120" s="11"/>
      <c r="C120" s="11"/>
      <c r="D120" s="11"/>
      <c r="E120" s="11"/>
      <c r="F120" s="11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</row>
    <row r="121" spans="2:24" x14ac:dyDescent="0.3">
      <c r="B121" s="11"/>
      <c r="C121" s="11"/>
      <c r="D121" s="11"/>
      <c r="E121" s="26"/>
      <c r="F121" s="11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</row>
    <row r="122" spans="2:24" x14ac:dyDescent="0.3">
      <c r="B122" s="11"/>
      <c r="C122" s="11"/>
      <c r="D122" s="11"/>
      <c r="E122" s="26"/>
      <c r="F122" s="11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</row>
    <row r="123" spans="2:24" x14ac:dyDescent="0.3">
      <c r="B123" s="11"/>
      <c r="C123" s="11"/>
      <c r="D123" s="11"/>
      <c r="E123" s="31"/>
      <c r="F123" s="11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</row>
    <row r="124" spans="2:24" x14ac:dyDescent="0.3">
      <c r="B124" s="11"/>
      <c r="C124" s="11"/>
      <c r="D124" s="11"/>
      <c r="E124" s="26"/>
      <c r="F124" s="11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</row>
    <row r="125" spans="2:24" x14ac:dyDescent="0.3">
      <c r="B125" s="11"/>
      <c r="C125" s="11"/>
      <c r="D125" s="11"/>
      <c r="E125" s="11"/>
      <c r="F125" s="11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</row>
    <row r="126" spans="2:24" x14ac:dyDescent="0.3">
      <c r="B126" s="11"/>
      <c r="C126" s="11"/>
      <c r="D126" s="11"/>
      <c r="E126" s="11"/>
      <c r="F126" s="11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</row>
    <row r="127" spans="2:24" x14ac:dyDescent="0.3">
      <c r="B127" s="11"/>
      <c r="C127" s="11"/>
      <c r="D127" s="27"/>
      <c r="E127" s="11"/>
      <c r="F127" s="11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</row>
    <row r="128" spans="2:24" x14ac:dyDescent="0.3">
      <c r="B128" s="11"/>
      <c r="C128" s="11"/>
      <c r="D128" s="11"/>
      <c r="E128" s="11"/>
      <c r="F128" s="11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</row>
    <row r="129" spans="2:24" x14ac:dyDescent="0.3">
      <c r="B129" s="11"/>
      <c r="C129" s="11"/>
      <c r="D129" s="11"/>
      <c r="E129" s="11"/>
      <c r="F129" s="11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</row>
    <row r="130" spans="2:24" x14ac:dyDescent="0.3">
      <c r="B130" s="11"/>
      <c r="C130" s="11"/>
      <c r="D130" s="11"/>
      <c r="E130" s="11"/>
      <c r="F130" s="11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</row>
    <row r="131" spans="2:24" x14ac:dyDescent="0.3">
      <c r="B131" s="11"/>
      <c r="C131" s="11"/>
      <c r="D131" s="11"/>
      <c r="E131" s="11"/>
      <c r="F131" s="11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</row>
    <row r="132" spans="2:24" x14ac:dyDescent="0.3">
      <c r="B132" s="11"/>
      <c r="C132" s="27"/>
      <c r="D132" s="11"/>
      <c r="E132" s="11"/>
      <c r="F132" s="11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</row>
    <row r="133" spans="2:24" x14ac:dyDescent="0.3">
      <c r="B133" s="11"/>
      <c r="C133" s="11"/>
      <c r="D133" s="26"/>
      <c r="E133" s="11"/>
      <c r="F133" s="11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</row>
    <row r="134" spans="2:24" x14ac:dyDescent="0.3">
      <c r="B134" s="11"/>
      <c r="C134" s="11"/>
      <c r="D134" s="26"/>
      <c r="E134" s="11"/>
      <c r="F134" s="11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</row>
    <row r="135" spans="2:24" x14ac:dyDescent="0.3">
      <c r="B135" s="11"/>
      <c r="C135" s="11"/>
      <c r="D135" s="31"/>
      <c r="E135" s="11"/>
      <c r="F135" s="11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</row>
    <row r="136" spans="2:24" x14ac:dyDescent="0.3">
      <c r="B136" s="11"/>
      <c r="C136" s="11"/>
      <c r="D136" s="26"/>
      <c r="E136" s="11"/>
      <c r="F136" s="11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</row>
    <row r="137" spans="2:24" x14ac:dyDescent="0.3">
      <c r="B137" s="11"/>
      <c r="C137" s="11"/>
      <c r="D137" s="11"/>
      <c r="E137" s="11"/>
      <c r="F137" s="11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</row>
    <row r="138" spans="2:24" x14ac:dyDescent="0.3">
      <c r="B138" s="11"/>
      <c r="C138" s="11"/>
      <c r="D138" s="11"/>
      <c r="E138" s="11"/>
      <c r="F138" s="11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</row>
    <row r="139" spans="2:24" x14ac:dyDescent="0.3"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</row>
    <row r="140" spans="2:24" x14ac:dyDescent="0.3">
      <c r="B140" s="10"/>
      <c r="C140" s="11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</row>
    <row r="141" spans="2:24" x14ac:dyDescent="0.3"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</row>
    <row r="142" spans="2:24" x14ac:dyDescent="0.3">
      <c r="B142" s="10"/>
      <c r="C142" s="11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</row>
    <row r="143" spans="2:24" x14ac:dyDescent="0.3">
      <c r="B143" s="11"/>
      <c r="C143" s="11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</row>
    <row r="144" spans="2:24" x14ac:dyDescent="0.3">
      <c r="B144" s="10"/>
      <c r="C144" s="27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</row>
    <row r="146" spans="3:3" x14ac:dyDescent="0.3">
      <c r="C146" s="4"/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8DFB6-0AC4-4960-8C34-D6A5A22907EB}">
  <sheetPr>
    <pageSetUpPr fitToPage="1"/>
  </sheetPr>
  <dimension ref="A1:B22"/>
  <sheetViews>
    <sheetView showGridLines="0" workbookViewId="0">
      <selection activeCell="B10" sqref="B10"/>
    </sheetView>
  </sheetViews>
  <sheetFormatPr defaultColWidth="9.08984375" defaultRowHeight="13" x14ac:dyDescent="0.35"/>
  <cols>
    <col min="1" max="1" width="9.90625" style="7" customWidth="1"/>
    <col min="2" max="2" width="93" style="6" customWidth="1"/>
    <col min="3" max="16384" width="9.08984375" style="6"/>
  </cols>
  <sheetData>
    <row r="1" spans="1:2" s="7" customFormat="1" ht="15.5" x14ac:dyDescent="0.35">
      <c r="A1" s="32" t="s">
        <v>64</v>
      </c>
      <c r="B1" s="65"/>
    </row>
    <row r="2" spans="1:2" x14ac:dyDescent="0.35">
      <c r="A2" s="66" t="s">
        <v>0</v>
      </c>
      <c r="B2" s="67" t="s">
        <v>65</v>
      </c>
    </row>
    <row r="3" spans="1:2" ht="26" x14ac:dyDescent="0.35">
      <c r="A3" s="66" t="s">
        <v>6</v>
      </c>
      <c r="B3" s="68" t="s">
        <v>66</v>
      </c>
    </row>
    <row r="4" spans="1:2" ht="39" x14ac:dyDescent="0.35">
      <c r="A4" s="66" t="s">
        <v>23</v>
      </c>
      <c r="B4" s="68" t="s">
        <v>78</v>
      </c>
    </row>
    <row r="5" spans="1:2" s="8" customFormat="1" ht="26" x14ac:dyDescent="0.35">
      <c r="A5" s="66" t="s">
        <v>30</v>
      </c>
      <c r="B5" s="68" t="s">
        <v>91</v>
      </c>
    </row>
    <row r="6" spans="1:2" s="8" customFormat="1" x14ac:dyDescent="0.35">
      <c r="A6" s="66"/>
      <c r="B6" s="68" t="s">
        <v>79</v>
      </c>
    </row>
    <row r="7" spans="1:2" s="8" customFormat="1" x14ac:dyDescent="0.35">
      <c r="A7" s="61" t="s">
        <v>41</v>
      </c>
      <c r="B7" s="68" t="s">
        <v>80</v>
      </c>
    </row>
    <row r="8" spans="1:2" s="8" customFormat="1" x14ac:dyDescent="0.35">
      <c r="A8" s="62"/>
      <c r="B8" s="67" t="s">
        <v>81</v>
      </c>
    </row>
    <row r="9" spans="1:2" s="8" customFormat="1" x14ac:dyDescent="0.35">
      <c r="A9" s="62"/>
      <c r="B9" s="67" t="s">
        <v>53</v>
      </c>
    </row>
    <row r="10" spans="1:2" s="8" customFormat="1" x14ac:dyDescent="0.35">
      <c r="A10" s="63" t="s">
        <v>54</v>
      </c>
      <c r="B10" s="67" t="s">
        <v>82</v>
      </c>
    </row>
    <row r="11" spans="1:2" x14ac:dyDescent="0.35">
      <c r="A11" s="62"/>
      <c r="B11" s="67" t="s">
        <v>83</v>
      </c>
    </row>
    <row r="12" spans="1:2" s="8" customFormat="1" x14ac:dyDescent="0.35">
      <c r="A12" s="62"/>
      <c r="B12" s="67" t="s">
        <v>84</v>
      </c>
    </row>
    <row r="13" spans="1:2" x14ac:dyDescent="0.35">
      <c r="A13" s="62"/>
      <c r="B13" s="67" t="s">
        <v>85</v>
      </c>
    </row>
    <row r="14" spans="1:2" x14ac:dyDescent="0.35">
      <c r="A14" s="63" t="s">
        <v>86</v>
      </c>
      <c r="B14" s="75" t="s">
        <v>55</v>
      </c>
    </row>
    <row r="15" spans="1:2" x14ac:dyDescent="0.35">
      <c r="A15" s="62"/>
      <c r="B15" s="67" t="s">
        <v>88</v>
      </c>
    </row>
    <row r="16" spans="1:2" x14ac:dyDescent="0.35">
      <c r="A16" s="62"/>
      <c r="B16" s="75" t="s">
        <v>56</v>
      </c>
    </row>
    <row r="17" spans="1:2" x14ac:dyDescent="0.35">
      <c r="A17" s="62"/>
      <c r="B17" s="67" t="s">
        <v>87</v>
      </c>
    </row>
    <row r="18" spans="1:2" x14ac:dyDescent="0.35">
      <c r="A18" s="62"/>
      <c r="B18" s="67"/>
    </row>
    <row r="19" spans="1:2" x14ac:dyDescent="0.35">
      <c r="A19" s="64" t="s">
        <v>57</v>
      </c>
      <c r="B19" s="76"/>
    </row>
    <row r="20" spans="1:2" x14ac:dyDescent="0.35">
      <c r="A20" s="62"/>
      <c r="B20" s="67"/>
    </row>
    <row r="21" spans="1:2" x14ac:dyDescent="0.35">
      <c r="B21" s="67"/>
    </row>
    <row r="22" spans="1:2" x14ac:dyDescent="0.35">
      <c r="B22" s="67"/>
    </row>
  </sheetData>
  <printOptions horizontalCentered="1" verticalCentered="1"/>
  <pageMargins left="0.7" right="0.7" top="0.75" bottom="0.75" header="0.3" footer="0.3"/>
  <pageSetup scale="76" orientation="portrait" r:id="rId1"/>
  <headerFooter alignWithMargins="0">
    <oddHeader>&amp;C&amp;"Arial,Bold"SCHEDULE TO BE FOLLOWED FOR A 23 TEAM TOURNAMENT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12 Team Schedule</vt:lpstr>
      <vt:lpstr>12 Team Bracket</vt:lpstr>
      <vt:lpstr>12 Team Documentation</vt:lpstr>
      <vt:lpstr>'12 Team Documentation'!Print_Area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 Snively-Topping</dc:creator>
  <cp:lastModifiedBy>Kevin Gale</cp:lastModifiedBy>
  <dcterms:created xsi:type="dcterms:W3CDTF">2022-07-03T16:50:05Z</dcterms:created>
  <dcterms:modified xsi:type="dcterms:W3CDTF">2026-07-31T18:12:37Z</dcterms:modified>
</cp:coreProperties>
</file>