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Gatzke\Documents\Hockey\ERYHA Goalies\2026-2027\"/>
    </mc:Choice>
  </mc:AlternateContent>
  <xr:revisionPtr revIDLastSave="0" documentId="13_ncr:1_{2D86A98E-EA1D-47EC-A0BF-586C285CA1B0}" xr6:coauthVersionLast="47" xr6:coauthVersionMax="47" xr10:uidLastSave="{00000000-0000-0000-0000-000000000000}"/>
  <bookViews>
    <workbookView xWindow="39420" yWindow="840" windowWidth="18960" windowHeight="14710" activeTab="2" xr2:uid="{00000000-000D-0000-FFFF-FFFF00000000}"/>
  </bookViews>
  <sheets>
    <sheet name="U10 Girls" sheetId="5" r:id="rId1"/>
    <sheet name="U12 Girls" sheetId="6" r:id="rId2"/>
    <sheet name="U15 Girls" sheetId="7" r:id="rId3"/>
    <sheet name="Squirt" sheetId="2" r:id="rId4"/>
    <sheet name="PeeWee" sheetId="3" r:id="rId5"/>
    <sheet name="Bantam" sheetId="4" r:id="rId6"/>
    <sheet name="Goalies" sheetId="8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" i="4" l="1"/>
  <c r="D4" i="4"/>
  <c r="D5" i="4"/>
  <c r="D6" i="4"/>
  <c r="D8" i="4"/>
  <c r="D9" i="4"/>
  <c r="D10" i="4"/>
  <c r="D11" i="4"/>
  <c r="D12" i="4"/>
  <c r="D13" i="4"/>
  <c r="D14" i="4"/>
  <c r="D15" i="4"/>
  <c r="D33" i="3"/>
  <c r="D32" i="3"/>
  <c r="D28" i="3"/>
  <c r="D9" i="3"/>
  <c r="D10" i="3"/>
  <c r="D11" i="3"/>
  <c r="D12" i="3"/>
  <c r="D13" i="3"/>
  <c r="D14" i="3"/>
  <c r="D15" i="3"/>
  <c r="D8" i="3"/>
  <c r="D4" i="3"/>
  <c r="D5" i="3"/>
  <c r="D6" i="3"/>
  <c r="D3" i="3"/>
  <c r="D9" i="2"/>
  <c r="D10" i="2"/>
  <c r="D11" i="2"/>
  <c r="D12" i="2"/>
  <c r="D13" i="2"/>
  <c r="D14" i="2"/>
  <c r="D15" i="2"/>
  <c r="D8" i="2"/>
  <c r="D3" i="2"/>
  <c r="D4" i="2"/>
  <c r="D6" i="2"/>
  <c r="D5" i="2"/>
  <c r="D6" i="7"/>
  <c r="D3" i="7"/>
  <c r="D4" i="6"/>
  <c r="D3" i="5"/>
  <c r="D26" i="3"/>
  <c r="D27" i="3"/>
  <c r="D24" i="3"/>
  <c r="D23" i="3"/>
  <c r="D13" i="7"/>
  <c r="D9" i="8"/>
  <c r="D8" i="8"/>
  <c r="D4" i="8"/>
  <c r="D3" i="8"/>
  <c r="D19" i="4"/>
  <c r="D7" i="4"/>
  <c r="D19" i="3"/>
  <c r="D7" i="3"/>
  <c r="D20" i="2"/>
  <c r="D7" i="2"/>
  <c r="D5" i="7"/>
  <c r="D7" i="6"/>
  <c r="D9" i="6"/>
  <c r="D5" i="6"/>
  <c r="D21" i="6"/>
  <c r="D13" i="6"/>
  <c r="D20" i="5"/>
  <c r="D25" i="3"/>
  <c r="D31" i="2"/>
  <c r="D32" i="2"/>
  <c r="D25" i="2"/>
  <c r="D26" i="2"/>
  <c r="D8" i="7"/>
  <c r="D9" i="7"/>
  <c r="D3" i="6"/>
  <c r="D12" i="5"/>
  <c r="D7" i="5"/>
  <c r="D24" i="4" l="1"/>
  <c r="D30" i="4"/>
  <c r="D31" i="4"/>
  <c r="D23" i="4"/>
  <c r="D33" i="2"/>
  <c r="D24" i="2"/>
  <c r="D21" i="7"/>
  <c r="D17" i="7"/>
  <c r="D4" i="7"/>
  <c r="D7" i="7"/>
  <c r="D17" i="6"/>
  <c r="D6" i="6"/>
  <c r="D8" i="6"/>
  <c r="D16" i="5"/>
  <c r="D5" i="5"/>
  <c r="D6" i="5"/>
  <c r="D8" i="5"/>
  <c r="D4" i="5"/>
</calcChain>
</file>

<file path=xl/sharedStrings.xml><?xml version="1.0" encoding="utf-8"?>
<sst xmlns="http://schemas.openxmlformats.org/spreadsheetml/2006/main" count="708" uniqueCount="94">
  <si>
    <t>Date</t>
  </si>
  <si>
    <t>Time</t>
  </si>
  <si>
    <t>Location</t>
  </si>
  <si>
    <t>Type</t>
  </si>
  <si>
    <t>Squirt A Phase Scrimmage Sessions - Goalie Schedule</t>
  </si>
  <si>
    <t>Pre-Tryouts</t>
  </si>
  <si>
    <t>Scrimmage Tryouts</t>
  </si>
  <si>
    <t>Squirt Pre-Tryout Sessions - Goalie Schedule</t>
  </si>
  <si>
    <t>Squirt A Phase Skills Tryout Sessions - Goalie Schedule</t>
  </si>
  <si>
    <t>Skills Tryouts</t>
  </si>
  <si>
    <t>Peewee Pre-Tryout Sessions - Goalie Schedule</t>
  </si>
  <si>
    <t>Bantam Pre-Tryout Sessions - Goalie Schedule</t>
  </si>
  <si>
    <t>Bantam AA Phase Scrimmage Sessions - Goalie Schedule</t>
  </si>
  <si>
    <t>Goalie Specific Skills Tryout</t>
  </si>
  <si>
    <t>U10 Pre-Tryout Sessions - Goalie Schedule</t>
  </si>
  <si>
    <t>U12 Pre-Tryout Sessions - Goalie Schedule</t>
  </si>
  <si>
    <t>U15 Pre-Tryout Sessions - Goalie Schedule</t>
  </si>
  <si>
    <t xml:space="preserve">ALL Bantam Goalies </t>
  </si>
  <si>
    <t>Jackson</t>
  </si>
  <si>
    <t>Remick</t>
  </si>
  <si>
    <t>PeeWee AA Phase Scrimmage Sessions - Goalie Schedule</t>
  </si>
  <si>
    <t xml:space="preserve">ALL PeeWee Goalies </t>
  </si>
  <si>
    <t xml:space="preserve">ALL Squirt Goalies </t>
  </si>
  <si>
    <t>U12 Phase Skills Tryout Sessions - Goalie Schedule</t>
  </si>
  <si>
    <t>U12 Phase Scrimmage Sessions - Goalie Schedule</t>
  </si>
  <si>
    <t xml:space="preserve">ALL U15 Goalies </t>
  </si>
  <si>
    <t>U15 Phase Skills Tryout Sessions - Goalie Schedule</t>
  </si>
  <si>
    <t>U15 Phase Scrimmage Sessions - Goalie Schedule</t>
  </si>
  <si>
    <t xml:space="preserve">ALL U12 Goalies </t>
  </si>
  <si>
    <t>U10 Phase Skills Tryout Sessions - Goalie Schedule</t>
  </si>
  <si>
    <t>U10 Phase Scrimmage Sessions - Goalie Schedule</t>
  </si>
  <si>
    <t xml:space="preserve">ALL U10 Goalies </t>
  </si>
  <si>
    <t>Fri</t>
  </si>
  <si>
    <t>Sat</t>
  </si>
  <si>
    <t>Mon</t>
  </si>
  <si>
    <t>Tue</t>
  </si>
  <si>
    <t>Day</t>
  </si>
  <si>
    <t>Start</t>
  </si>
  <si>
    <t>End</t>
  </si>
  <si>
    <t>Sun</t>
  </si>
  <si>
    <t>Cornerstone Arena</t>
  </si>
  <si>
    <t>Kiser Arena</t>
  </si>
  <si>
    <t xml:space="preserve">Scrimmage Tryouts </t>
  </si>
  <si>
    <t>Wed</t>
  </si>
  <si>
    <t>Klebs</t>
  </si>
  <si>
    <t>Haney</t>
  </si>
  <si>
    <t>Hansen</t>
  </si>
  <si>
    <t>Westman</t>
  </si>
  <si>
    <t>Scrimmage Tryout</t>
  </si>
  <si>
    <t>Goalie Pre-Tryouts</t>
  </si>
  <si>
    <t xml:space="preserve">All U15 Goalies </t>
  </si>
  <si>
    <t>Blonigen</t>
  </si>
  <si>
    <t xml:space="preserve">ALL U10, U12 and Squirt Goalies </t>
  </si>
  <si>
    <t>Goalie Specific Pre-Tryout Sessions</t>
  </si>
  <si>
    <t>Goalie Specific Tryout Skills Sessions</t>
  </si>
  <si>
    <t xml:space="preserve">ALL U15, Peewee and Bantam Goalies </t>
  </si>
  <si>
    <t>Bland</t>
  </si>
  <si>
    <t>Brandt</t>
  </si>
  <si>
    <t>Thurs</t>
  </si>
  <si>
    <t>ALL U10 Goalies</t>
  </si>
  <si>
    <t>Goalie Skills Tryouts</t>
  </si>
  <si>
    <t>Eason</t>
  </si>
  <si>
    <t>Small Area Games</t>
  </si>
  <si>
    <t>Hazeman</t>
  </si>
  <si>
    <t>ALL U12 Goalies</t>
  </si>
  <si>
    <t>ALL U15 Goalies</t>
  </si>
  <si>
    <t>Christianson</t>
  </si>
  <si>
    <t>Crowe</t>
  </si>
  <si>
    <t>ALL Squirt Goalies</t>
  </si>
  <si>
    <t>Thur</t>
  </si>
  <si>
    <t>PeeWee AA Small Area Games Tryout Sessions - Goalie Schedule</t>
  </si>
  <si>
    <t>Bantam AA Phase Small Area Games Tryout Sessions - Goalie Schedule</t>
  </si>
  <si>
    <t>Hauger</t>
  </si>
  <si>
    <t>Harden</t>
  </si>
  <si>
    <t>Gregersen</t>
  </si>
  <si>
    <t>Roberts</t>
  </si>
  <si>
    <t>Carlson</t>
  </si>
  <si>
    <t>Nelson</t>
  </si>
  <si>
    <t>Zeman</t>
  </si>
  <si>
    <t>Morrison</t>
  </si>
  <si>
    <t>Thiele</t>
  </si>
  <si>
    <t>Fredensborg</t>
  </si>
  <si>
    <t>Thompson</t>
  </si>
  <si>
    <t>Bauer</t>
  </si>
  <si>
    <t xml:space="preserve">Crowe </t>
  </si>
  <si>
    <t xml:space="preserve">Gregersen </t>
  </si>
  <si>
    <t xml:space="preserve">ALL U15, Squirt &amp; Peewee Goalies </t>
  </si>
  <si>
    <t xml:space="preserve">ALL U10, U12 and Bantam Goalies </t>
  </si>
  <si>
    <t>Pinska</t>
  </si>
  <si>
    <t>Pinksa</t>
  </si>
  <si>
    <t>Foxcroft</t>
  </si>
  <si>
    <t>Helker</t>
  </si>
  <si>
    <t xml:space="preserve">Nordin </t>
  </si>
  <si>
    <t>Nordin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</si>
</sst>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8"/>
      <name val="Calibri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8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14" fontId="4" fillId="2" borderId="0" xfId="0" applyNumberFormat="1" applyFont="1" applyFill="1" applyAlignment="1">
      <alignment horizontal="center"/>
    </xf>
    <xf numFmtId="18" fontId="4" fillId="2" borderId="0" xfId="0" applyNumberFormat="1" applyFont="1" applyFill="1" applyAlignment="1">
      <alignment horizontal="center"/>
    </xf>
    <xf numFmtId="14" fontId="5" fillId="0" borderId="1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18" fontId="5" fillId="0" borderId="1" xfId="0" applyNumberFormat="1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/>
    </xf>
    <xf numFmtId="18" fontId="4" fillId="0" borderId="0" xfId="0" applyNumberFormat="1" applyFont="1" applyAlignment="1">
      <alignment horizontal="center"/>
    </xf>
    <xf numFmtId="14" fontId="5" fillId="0" borderId="0" xfId="0" applyNumberFormat="1" applyFont="1" applyAlignment="1">
      <alignment horizontal="center" wrapText="1"/>
    </xf>
    <xf numFmtId="18" fontId="5" fillId="0" borderId="0" xfId="0" applyNumberFormat="1" applyFont="1" applyAlignment="1">
      <alignment horizontal="center" wrapText="1"/>
    </xf>
    <xf numFmtId="0" fontId="2" fillId="0" borderId="0" xfId="0" applyFont="1" applyAlignment="1">
      <alignment vertical="center"/>
    </xf>
    <xf numFmtId="14" fontId="5" fillId="3" borderId="1" xfId="0" applyNumberFormat="1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 wrapText="1"/>
    </xf>
    <xf numFmtId="18" fontId="5" fillId="3" borderId="1" xfId="0" applyNumberFormat="1" applyFont="1" applyFill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3" fillId="0" borderId="0" xfId="0" applyFont="1"/>
    <xf numFmtId="14" fontId="0" fillId="0" borderId="0" xfId="0" applyNumberFormat="1" applyAlignment="1">
      <alignment horizontal="center" vertical="center"/>
    </xf>
    <xf numFmtId="18" fontId="0" fillId="0" borderId="0" xfId="0" applyNumberForma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0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14" fontId="5" fillId="0" borderId="1" xfId="0" applyNumberFormat="1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wrapText="1"/>
    </xf>
    <xf numFmtId="18" fontId="5" fillId="0" borderId="1" xfId="0" applyNumberFormat="1" applyFont="1" applyFill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14" fontId="8" fillId="0" borderId="1" xfId="0" applyNumberFormat="1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 wrapText="1"/>
    </xf>
    <xf numFmtId="18" fontId="8" fillId="0" borderId="1" xfId="0" applyNumberFormat="1" applyFont="1" applyFill="1" applyBorder="1" applyAlignment="1">
      <alignment horizontal="center" wrapText="1"/>
    </xf>
    <xf numFmtId="18" fontId="5" fillId="0" borderId="0" xfId="0" applyNumberFormat="1" applyFont="1" applyFill="1" applyBorder="1" applyAlignment="1">
      <alignment horizontal="center" wrapText="1"/>
    </xf>
    <xf numFmtId="18" fontId="5" fillId="0" borderId="7" xfId="0" applyNumberFormat="1" applyFont="1" applyFill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18" fontId="5" fillId="0" borderId="4" xfId="0" applyNumberFormat="1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14" fontId="5" fillId="0" borderId="0" xfId="0" applyNumberFormat="1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18" fontId="5" fillId="0" borderId="0" xfId="0" applyNumberFormat="1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0" fillId="0" borderId="0" xfId="0" applyFill="1"/>
    <xf numFmtId="18" fontId="8" fillId="0" borderId="0" xfId="0" applyNumberFormat="1" applyFont="1" applyFill="1" applyBorder="1" applyAlignment="1">
      <alignment horizontal="center" wrapText="1"/>
    </xf>
    <xf numFmtId="14" fontId="5" fillId="0" borderId="7" xfId="0" applyNumberFormat="1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5" fillId="0" borderId="5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3" borderId="4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16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workbookViewId="0">
      <selection activeCell="M15" sqref="M15"/>
    </sheetView>
  </sheetViews>
  <sheetFormatPr defaultRowHeight="14.5" x14ac:dyDescent="0.35"/>
  <cols>
    <col min="1" max="1" width="12.81640625" customWidth="1"/>
    <col min="4" max="4" width="16.453125" customWidth="1"/>
    <col min="5" max="5" width="20.54296875" customWidth="1"/>
    <col min="6" max="6" width="19.81640625" customWidth="1"/>
    <col min="9" max="9" width="4.6328125" customWidth="1"/>
    <col min="10" max="10" width="10" customWidth="1"/>
  </cols>
  <sheetData>
    <row r="1" spans="1:10" ht="18.5" x14ac:dyDescent="0.45">
      <c r="A1" s="6" t="s">
        <v>14</v>
      </c>
      <c r="B1" s="5"/>
      <c r="C1" s="5"/>
      <c r="D1" s="5"/>
      <c r="E1" s="5"/>
      <c r="F1" s="5"/>
      <c r="G1" s="5"/>
    </row>
    <row r="2" spans="1:10" ht="15.5" x14ac:dyDescent="0.35">
      <c r="A2" s="4" t="s">
        <v>0</v>
      </c>
      <c r="B2" s="4" t="s">
        <v>36</v>
      </c>
      <c r="C2" s="4" t="s">
        <v>37</v>
      </c>
      <c r="D2" s="4" t="s">
        <v>38</v>
      </c>
      <c r="E2" s="4" t="s">
        <v>2</v>
      </c>
      <c r="F2" s="4" t="s">
        <v>3</v>
      </c>
      <c r="G2" s="5"/>
    </row>
    <row r="3" spans="1:10" x14ac:dyDescent="0.35">
      <c r="A3" s="11">
        <v>46274</v>
      </c>
      <c r="B3" s="12" t="s">
        <v>43</v>
      </c>
      <c r="C3" s="13">
        <v>0.79861111111111116</v>
      </c>
      <c r="D3" s="13">
        <f t="shared" ref="D3" si="0">C3+TIME(1,0,0)</f>
        <v>0.84027777777777779</v>
      </c>
      <c r="E3" s="12" t="s">
        <v>40</v>
      </c>
      <c r="F3" s="12" t="s">
        <v>5</v>
      </c>
      <c r="G3" s="72" t="s">
        <v>31</v>
      </c>
      <c r="H3" s="70"/>
      <c r="J3" s="1" t="s">
        <v>76</v>
      </c>
    </row>
    <row r="4" spans="1:10" x14ac:dyDescent="0.35">
      <c r="A4" s="11">
        <v>46278</v>
      </c>
      <c r="B4" s="12" t="s">
        <v>39</v>
      </c>
      <c r="C4" s="13">
        <v>0.80555555555555558</v>
      </c>
      <c r="D4" s="13">
        <f t="shared" ref="D4:D8" si="1">C4+TIME(1,0,0)</f>
        <v>0.84722222222222221</v>
      </c>
      <c r="E4" s="12" t="s">
        <v>40</v>
      </c>
      <c r="F4" s="12" t="s">
        <v>5</v>
      </c>
      <c r="G4" s="72" t="s">
        <v>31</v>
      </c>
      <c r="H4" s="70"/>
      <c r="J4" s="1" t="s">
        <v>77</v>
      </c>
    </row>
    <row r="5" spans="1:10" x14ac:dyDescent="0.35">
      <c r="A5" s="22">
        <v>46278</v>
      </c>
      <c r="B5" s="23" t="s">
        <v>39</v>
      </c>
      <c r="C5" s="24">
        <v>0.86111111111111116</v>
      </c>
      <c r="D5" s="24">
        <f>C5+TIME(1,0,0)</f>
        <v>0.90277777777777779</v>
      </c>
      <c r="E5" s="23" t="s">
        <v>41</v>
      </c>
      <c r="F5" s="23" t="s">
        <v>49</v>
      </c>
      <c r="G5" s="76" t="s">
        <v>31</v>
      </c>
      <c r="H5" s="77"/>
      <c r="J5" s="1" t="s">
        <v>78</v>
      </c>
    </row>
    <row r="6" spans="1:10" x14ac:dyDescent="0.35">
      <c r="A6" s="11">
        <v>46282</v>
      </c>
      <c r="B6" s="12" t="s">
        <v>58</v>
      </c>
      <c r="C6" s="13">
        <v>0.8125</v>
      </c>
      <c r="D6" s="13">
        <f t="shared" si="1"/>
        <v>0.85416666666666663</v>
      </c>
      <c r="E6" s="12" t="s">
        <v>41</v>
      </c>
      <c r="F6" s="12" t="s">
        <v>5</v>
      </c>
      <c r="G6" s="70" t="s">
        <v>31</v>
      </c>
      <c r="H6" s="71"/>
    </row>
    <row r="7" spans="1:10" x14ac:dyDescent="0.35">
      <c r="A7" s="34">
        <v>46284</v>
      </c>
      <c r="B7" s="35" t="s">
        <v>33</v>
      </c>
      <c r="C7" s="36">
        <v>0.59722222222222221</v>
      </c>
      <c r="D7" s="36">
        <f>C7+TIME(1,0,0)</f>
        <v>0.63888888888888884</v>
      </c>
      <c r="E7" s="35" t="s">
        <v>41</v>
      </c>
      <c r="F7" s="12" t="s">
        <v>5</v>
      </c>
      <c r="G7" s="73" t="s">
        <v>31</v>
      </c>
      <c r="H7" s="73"/>
    </row>
    <row r="8" spans="1:10" x14ac:dyDescent="0.35">
      <c r="A8" s="11">
        <v>46286</v>
      </c>
      <c r="B8" s="12" t="s">
        <v>34</v>
      </c>
      <c r="C8" s="13">
        <v>0.79861111111111116</v>
      </c>
      <c r="D8" s="13">
        <f t="shared" si="1"/>
        <v>0.84027777777777779</v>
      </c>
      <c r="E8" s="12" t="s">
        <v>41</v>
      </c>
      <c r="F8" s="12" t="s">
        <v>5</v>
      </c>
      <c r="G8" s="72" t="s">
        <v>31</v>
      </c>
      <c r="H8" s="70"/>
    </row>
    <row r="10" spans="1:10" ht="18.5" x14ac:dyDescent="0.45">
      <c r="A10" s="6" t="s">
        <v>13</v>
      </c>
      <c r="B10" s="3"/>
      <c r="C10" s="3"/>
      <c r="D10" s="1"/>
      <c r="E10" s="1"/>
      <c r="F10" s="7"/>
      <c r="G10" s="7"/>
    </row>
    <row r="11" spans="1:10" ht="15.5" x14ac:dyDescent="0.35">
      <c r="A11" s="4" t="s">
        <v>0</v>
      </c>
      <c r="B11" s="4" t="s">
        <v>36</v>
      </c>
      <c r="C11" s="4" t="s">
        <v>37</v>
      </c>
      <c r="D11" s="4" t="s">
        <v>38</v>
      </c>
      <c r="E11" s="4" t="s">
        <v>2</v>
      </c>
      <c r="F11" s="4" t="s">
        <v>3</v>
      </c>
      <c r="I11" s="33"/>
      <c r="J11" s="32"/>
    </row>
    <row r="12" spans="1:10" x14ac:dyDescent="0.35">
      <c r="A12" s="22">
        <v>46285</v>
      </c>
      <c r="B12" s="23" t="s">
        <v>39</v>
      </c>
      <c r="C12" s="24">
        <v>0.82638888888888884</v>
      </c>
      <c r="D12" s="24">
        <f>C12+TIME(1,0,0)</f>
        <v>0.86805555555555547</v>
      </c>
      <c r="E12" s="23" t="s">
        <v>41</v>
      </c>
      <c r="F12" s="23" t="s">
        <v>60</v>
      </c>
      <c r="G12" s="74" t="s">
        <v>59</v>
      </c>
      <c r="H12" s="75"/>
    </row>
    <row r="13" spans="1:10" x14ac:dyDescent="0.35">
      <c r="A13" s="2"/>
      <c r="B13" s="3"/>
      <c r="C13" s="3"/>
      <c r="D13" s="1"/>
      <c r="E13" s="1"/>
      <c r="F13" s="7"/>
      <c r="G13" s="7"/>
    </row>
    <row r="14" spans="1:10" ht="18.5" x14ac:dyDescent="0.45">
      <c r="A14" s="6" t="s">
        <v>29</v>
      </c>
      <c r="B14" s="3"/>
      <c r="C14" s="3"/>
      <c r="D14" s="1"/>
      <c r="E14" s="1"/>
      <c r="F14" s="1"/>
      <c r="G14" s="1"/>
    </row>
    <row r="15" spans="1:10" ht="15.5" x14ac:dyDescent="0.35">
      <c r="A15" s="4" t="s">
        <v>0</v>
      </c>
      <c r="B15" s="4" t="s">
        <v>36</v>
      </c>
      <c r="C15" s="4" t="s">
        <v>37</v>
      </c>
      <c r="D15" s="4" t="s">
        <v>38</v>
      </c>
      <c r="E15" s="4" t="s">
        <v>2</v>
      </c>
      <c r="F15" s="4" t="s">
        <v>3</v>
      </c>
      <c r="G15" s="1"/>
    </row>
    <row r="16" spans="1:10" x14ac:dyDescent="0.35">
      <c r="A16" s="11">
        <v>46297</v>
      </c>
      <c r="B16" s="12" t="s">
        <v>32</v>
      </c>
      <c r="C16" s="13">
        <v>0.79166666666666663</v>
      </c>
      <c r="D16" s="13">
        <f>C16+TIME(1,0,0)</f>
        <v>0.83333333333333326</v>
      </c>
      <c r="E16" s="12" t="s">
        <v>40</v>
      </c>
      <c r="F16" s="12" t="s">
        <v>9</v>
      </c>
      <c r="G16" s="72" t="s">
        <v>31</v>
      </c>
      <c r="H16" s="70"/>
    </row>
    <row r="17" spans="1:9" x14ac:dyDescent="0.35">
      <c r="A17" s="9"/>
      <c r="B17" s="10"/>
      <c r="C17" s="10"/>
      <c r="D17" s="1"/>
      <c r="E17" s="1"/>
      <c r="F17" s="7"/>
      <c r="G17" s="7"/>
    </row>
    <row r="18" spans="1:9" ht="18.5" x14ac:dyDescent="0.45">
      <c r="A18" s="6" t="s">
        <v>30</v>
      </c>
      <c r="B18" s="5"/>
      <c r="C18" s="5"/>
      <c r="D18" s="5"/>
      <c r="E18" s="5"/>
      <c r="F18" s="5"/>
      <c r="G18" s="5"/>
      <c r="I18" s="7"/>
    </row>
    <row r="19" spans="1:9" ht="18" customHeight="1" x14ac:dyDescent="0.35">
      <c r="A19" s="4" t="s">
        <v>0</v>
      </c>
      <c r="B19" s="4" t="s">
        <v>36</v>
      </c>
      <c r="C19" s="4" t="s">
        <v>37</v>
      </c>
      <c r="D19" s="4" t="s">
        <v>38</v>
      </c>
      <c r="E19" s="4" t="s">
        <v>2</v>
      </c>
      <c r="F19" s="4" t="s">
        <v>3</v>
      </c>
      <c r="G19" s="5"/>
      <c r="I19" s="21"/>
    </row>
    <row r="20" spans="1:9" x14ac:dyDescent="0.35">
      <c r="A20" s="11">
        <v>46298</v>
      </c>
      <c r="B20" s="12" t="s">
        <v>33</v>
      </c>
      <c r="C20" s="13">
        <v>0.5</v>
      </c>
      <c r="D20" s="13">
        <f>C20+TIME(1,0,0)</f>
        <v>0.54166666666666663</v>
      </c>
      <c r="E20" s="12" t="s">
        <v>41</v>
      </c>
      <c r="F20" s="12" t="s">
        <v>6</v>
      </c>
      <c r="G20" s="70" t="s">
        <v>31</v>
      </c>
      <c r="H20" s="71"/>
    </row>
  </sheetData>
  <mergeCells count="9">
    <mergeCell ref="G20:H20"/>
    <mergeCell ref="G8:H8"/>
    <mergeCell ref="G16:H16"/>
    <mergeCell ref="G6:H6"/>
    <mergeCell ref="G3:H3"/>
    <mergeCell ref="G7:H7"/>
    <mergeCell ref="G12:H12"/>
    <mergeCell ref="G4:H4"/>
    <mergeCell ref="G5:H5"/>
  </mergeCells>
  <phoneticPr fontId="7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1"/>
  <sheetViews>
    <sheetView workbookViewId="0">
      <selection activeCell="J18" sqref="J18"/>
    </sheetView>
  </sheetViews>
  <sheetFormatPr defaultRowHeight="14.5" x14ac:dyDescent="0.35"/>
  <cols>
    <col min="1" max="1" width="12.81640625" customWidth="1"/>
    <col min="4" max="4" width="12.54296875" customWidth="1"/>
    <col min="5" max="5" width="22.453125" customWidth="1"/>
    <col min="6" max="6" width="18.81640625" customWidth="1"/>
    <col min="7" max="7" width="10.08984375" customWidth="1"/>
    <col min="8" max="8" width="10.54296875" customWidth="1"/>
    <col min="9" max="9" width="5.81640625" customWidth="1"/>
    <col min="10" max="10" width="12.453125" customWidth="1"/>
  </cols>
  <sheetData>
    <row r="1" spans="1:10" ht="15" customHeight="1" x14ac:dyDescent="0.45">
      <c r="A1" s="6" t="s">
        <v>15</v>
      </c>
      <c r="B1" s="5"/>
      <c r="C1" s="5"/>
      <c r="D1" s="5"/>
      <c r="E1" s="5"/>
      <c r="F1" s="5"/>
      <c r="G1" s="5"/>
      <c r="H1" s="5"/>
    </row>
    <row r="2" spans="1:10" ht="15.5" x14ac:dyDescent="0.35">
      <c r="A2" s="4" t="s">
        <v>0</v>
      </c>
      <c r="B2" s="4" t="s">
        <v>36</v>
      </c>
      <c r="C2" s="4" t="s">
        <v>37</v>
      </c>
      <c r="D2" s="4" t="s">
        <v>38</v>
      </c>
      <c r="E2" s="4" t="s">
        <v>2</v>
      </c>
      <c r="F2" s="4"/>
      <c r="G2" s="4"/>
      <c r="H2" s="5"/>
    </row>
    <row r="3" spans="1:10" x14ac:dyDescent="0.35">
      <c r="A3" s="34">
        <v>46275</v>
      </c>
      <c r="B3" s="35" t="s">
        <v>58</v>
      </c>
      <c r="C3" s="36">
        <v>0.84722222222222221</v>
      </c>
      <c r="D3" s="36">
        <f>C3+TIME(1,0,0)</f>
        <v>0.88888888888888884</v>
      </c>
      <c r="E3" s="35" t="s">
        <v>40</v>
      </c>
      <c r="F3" s="12" t="s">
        <v>5</v>
      </c>
      <c r="G3" s="73" t="s">
        <v>28</v>
      </c>
      <c r="H3" s="73"/>
      <c r="J3" s="1" t="s">
        <v>79</v>
      </c>
    </row>
    <row r="4" spans="1:10" x14ac:dyDescent="0.35">
      <c r="A4" s="11">
        <v>46278</v>
      </c>
      <c r="B4" s="12" t="s">
        <v>39</v>
      </c>
      <c r="C4" s="13">
        <v>0.80555555555555558</v>
      </c>
      <c r="D4" s="13">
        <f>C4+TIME(1,0,0)</f>
        <v>0.84722222222222221</v>
      </c>
      <c r="E4" s="12" t="s">
        <v>40</v>
      </c>
      <c r="F4" s="12" t="s">
        <v>5</v>
      </c>
      <c r="G4" s="78" t="s">
        <v>28</v>
      </c>
      <c r="H4" s="78"/>
      <c r="J4" s="67" t="s">
        <v>80</v>
      </c>
    </row>
    <row r="5" spans="1:10" s="50" customFormat="1" x14ac:dyDescent="0.35">
      <c r="A5" s="22">
        <v>46278</v>
      </c>
      <c r="B5" s="23" t="s">
        <v>39</v>
      </c>
      <c r="C5" s="24">
        <v>0.86111111111111116</v>
      </c>
      <c r="D5" s="24">
        <f>C5+TIME(1,0,0)</f>
        <v>0.90277777777777779</v>
      </c>
      <c r="E5" s="23" t="s">
        <v>41</v>
      </c>
      <c r="F5" s="23" t="s">
        <v>49</v>
      </c>
      <c r="G5" s="79" t="s">
        <v>28</v>
      </c>
      <c r="H5" s="79"/>
      <c r="J5"/>
    </row>
    <row r="6" spans="1:10" x14ac:dyDescent="0.35">
      <c r="A6" s="11">
        <v>46280</v>
      </c>
      <c r="B6" s="12" t="s">
        <v>35</v>
      </c>
      <c r="C6" s="13">
        <v>0.81944444444444442</v>
      </c>
      <c r="D6" s="13">
        <f t="shared" ref="D6:D9" si="0">C6+TIME(1,0,0)</f>
        <v>0.86111111111111105</v>
      </c>
      <c r="E6" s="12" t="s">
        <v>41</v>
      </c>
      <c r="F6" s="12" t="s">
        <v>5</v>
      </c>
      <c r="G6" s="78" t="s">
        <v>28</v>
      </c>
      <c r="H6" s="78"/>
    </row>
    <row r="7" spans="1:10" x14ac:dyDescent="0.35">
      <c r="A7" s="11">
        <v>46283</v>
      </c>
      <c r="B7" s="12" t="s">
        <v>32</v>
      </c>
      <c r="C7" s="13">
        <v>0.76388888888888884</v>
      </c>
      <c r="D7" s="13">
        <f t="shared" si="0"/>
        <v>0.80555555555555547</v>
      </c>
      <c r="E7" s="12" t="s">
        <v>41</v>
      </c>
      <c r="F7" s="12" t="s">
        <v>5</v>
      </c>
      <c r="G7" s="78" t="s">
        <v>28</v>
      </c>
      <c r="H7" s="78"/>
    </row>
    <row r="8" spans="1:10" x14ac:dyDescent="0.35">
      <c r="A8" s="11">
        <v>46285</v>
      </c>
      <c r="B8" s="12" t="s">
        <v>39</v>
      </c>
      <c r="C8" s="13">
        <v>0.4375</v>
      </c>
      <c r="D8" s="13">
        <f t="shared" si="0"/>
        <v>0.47916666666666669</v>
      </c>
      <c r="E8" s="12" t="s">
        <v>41</v>
      </c>
      <c r="F8" s="12" t="s">
        <v>5</v>
      </c>
      <c r="G8" s="78" t="s">
        <v>28</v>
      </c>
      <c r="H8" s="78"/>
    </row>
    <row r="9" spans="1:10" x14ac:dyDescent="0.35">
      <c r="A9" s="11">
        <v>46286</v>
      </c>
      <c r="B9" s="12" t="s">
        <v>34</v>
      </c>
      <c r="C9" s="13">
        <v>0.79861111111111116</v>
      </c>
      <c r="D9" s="13">
        <f t="shared" si="0"/>
        <v>0.84027777777777779</v>
      </c>
      <c r="E9" s="12" t="s">
        <v>41</v>
      </c>
      <c r="F9" s="12" t="s">
        <v>5</v>
      </c>
      <c r="G9" s="78" t="s">
        <v>28</v>
      </c>
      <c r="H9" s="78"/>
    </row>
    <row r="10" spans="1:10" x14ac:dyDescent="0.35">
      <c r="A10" s="19"/>
      <c r="B10" s="14"/>
      <c r="C10" s="20"/>
      <c r="D10" s="20"/>
      <c r="E10" s="14"/>
      <c r="F10" s="14"/>
      <c r="G10" s="16"/>
      <c r="H10" s="16"/>
    </row>
    <row r="11" spans="1:10" ht="18.5" x14ac:dyDescent="0.45">
      <c r="A11" s="6" t="s">
        <v>13</v>
      </c>
      <c r="B11" s="3"/>
      <c r="C11" s="3"/>
      <c r="D11" s="1"/>
      <c r="E11" s="1"/>
      <c r="F11" s="1"/>
      <c r="G11" s="7"/>
      <c r="H11" s="7"/>
    </row>
    <row r="12" spans="1:10" ht="15.5" x14ac:dyDescent="0.35">
      <c r="A12" s="4" t="s">
        <v>0</v>
      </c>
      <c r="B12" s="4" t="s">
        <v>36</v>
      </c>
      <c r="C12" s="4" t="s">
        <v>37</v>
      </c>
      <c r="D12" s="4" t="s">
        <v>38</v>
      </c>
      <c r="E12" s="4" t="s">
        <v>2</v>
      </c>
      <c r="F12" s="4" t="s">
        <v>3</v>
      </c>
    </row>
    <row r="13" spans="1:10" x14ac:dyDescent="0.35">
      <c r="A13" s="22">
        <v>46285</v>
      </c>
      <c r="B13" s="23" t="s">
        <v>39</v>
      </c>
      <c r="C13" s="24">
        <v>0.82638888888888884</v>
      </c>
      <c r="D13" s="24">
        <f>C13+TIME(1,0,0)</f>
        <v>0.86805555555555547</v>
      </c>
      <c r="E13" s="23" t="s">
        <v>41</v>
      </c>
      <c r="F13" s="23" t="s">
        <v>60</v>
      </c>
      <c r="G13" s="74" t="s">
        <v>64</v>
      </c>
      <c r="H13" s="75"/>
    </row>
    <row r="14" spans="1:10" x14ac:dyDescent="0.35">
      <c r="A14" s="2"/>
      <c r="B14" s="3"/>
      <c r="C14" s="3"/>
      <c r="D14" s="1"/>
      <c r="E14" s="1"/>
      <c r="F14" s="1"/>
      <c r="G14" s="7"/>
      <c r="H14" s="7"/>
    </row>
    <row r="15" spans="1:10" ht="18.5" x14ac:dyDescent="0.45">
      <c r="A15" s="6" t="s">
        <v>23</v>
      </c>
      <c r="B15" s="3"/>
      <c r="C15" s="3"/>
      <c r="D15" s="1"/>
      <c r="E15" s="1"/>
      <c r="F15" s="1"/>
      <c r="G15" s="1"/>
      <c r="H15" s="1"/>
    </row>
    <row r="16" spans="1:10" ht="20.5" customHeight="1" x14ac:dyDescent="0.35">
      <c r="A16" s="4" t="s">
        <v>0</v>
      </c>
      <c r="B16" s="4" t="s">
        <v>36</v>
      </c>
      <c r="C16" s="4" t="s">
        <v>37</v>
      </c>
      <c r="D16" s="4" t="s">
        <v>38</v>
      </c>
      <c r="E16" s="4" t="s">
        <v>2</v>
      </c>
      <c r="F16" s="4" t="s">
        <v>3</v>
      </c>
      <c r="G16" s="4"/>
      <c r="H16" s="1"/>
    </row>
    <row r="17" spans="1:8" x14ac:dyDescent="0.35">
      <c r="A17" s="11">
        <v>46297</v>
      </c>
      <c r="B17" s="12" t="s">
        <v>32</v>
      </c>
      <c r="C17" s="13">
        <v>0.84027777777777779</v>
      </c>
      <c r="D17" s="13">
        <f>C17+TIME(1,0,0)</f>
        <v>0.88194444444444442</v>
      </c>
      <c r="E17" s="12" t="s">
        <v>40</v>
      </c>
      <c r="F17" s="12" t="s">
        <v>9</v>
      </c>
      <c r="G17" s="78" t="s">
        <v>28</v>
      </c>
      <c r="H17" s="78"/>
    </row>
    <row r="18" spans="1:8" x14ac:dyDescent="0.35">
      <c r="A18" s="9"/>
      <c r="B18" s="10"/>
      <c r="C18" s="10"/>
      <c r="D18" s="1"/>
      <c r="E18" s="1"/>
      <c r="F18" s="1"/>
      <c r="G18" s="7"/>
      <c r="H18" s="7"/>
    </row>
    <row r="19" spans="1:8" ht="18.5" x14ac:dyDescent="0.45">
      <c r="A19" s="6" t="s">
        <v>24</v>
      </c>
      <c r="B19" s="5"/>
      <c r="C19" s="5"/>
      <c r="D19" s="5"/>
      <c r="E19" s="5"/>
      <c r="F19" s="5"/>
      <c r="G19" s="5"/>
      <c r="H19" s="5"/>
    </row>
    <row r="20" spans="1:8" ht="20.5" customHeight="1" x14ac:dyDescent="0.35">
      <c r="A20" s="4" t="s">
        <v>0</v>
      </c>
      <c r="B20" s="4" t="s">
        <v>36</v>
      </c>
      <c r="C20" s="4" t="s">
        <v>37</v>
      </c>
      <c r="D20" s="4" t="s">
        <v>38</v>
      </c>
      <c r="E20" s="4" t="s">
        <v>2</v>
      </c>
      <c r="F20" s="4" t="s">
        <v>3</v>
      </c>
      <c r="G20" s="4"/>
      <c r="H20" s="5"/>
    </row>
    <row r="21" spans="1:8" x14ac:dyDescent="0.35">
      <c r="A21" s="11">
        <v>46298</v>
      </c>
      <c r="B21" s="12" t="s">
        <v>33</v>
      </c>
      <c r="C21" s="13">
        <v>0.54861111111111116</v>
      </c>
      <c r="D21" s="13">
        <f>C21+TIME(1,0,0)</f>
        <v>0.59027777777777779</v>
      </c>
      <c r="E21" s="12" t="s">
        <v>41</v>
      </c>
      <c r="F21" s="12" t="s">
        <v>6</v>
      </c>
      <c r="G21" s="78" t="s">
        <v>28</v>
      </c>
      <c r="H21" s="78"/>
    </row>
  </sheetData>
  <mergeCells count="10">
    <mergeCell ref="G17:H17"/>
    <mergeCell ref="G21:H21"/>
    <mergeCell ref="G13:H13"/>
    <mergeCell ref="G3:H3"/>
    <mergeCell ref="G6:H6"/>
    <mergeCell ref="G8:H8"/>
    <mergeCell ref="G4:H4"/>
    <mergeCell ref="G5:H5"/>
    <mergeCell ref="G9:H9"/>
    <mergeCell ref="G7:H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4"/>
  <sheetViews>
    <sheetView tabSelected="1" zoomScaleNormal="100" workbookViewId="0">
      <selection activeCell="J15" sqref="J15"/>
    </sheetView>
  </sheetViews>
  <sheetFormatPr defaultRowHeight="14.5" x14ac:dyDescent="0.35"/>
  <cols>
    <col min="1" max="1" width="12.81640625" customWidth="1"/>
    <col min="2" max="2" width="8.08984375" customWidth="1"/>
    <col min="3" max="3" width="10.453125" customWidth="1"/>
    <col min="4" max="4" width="11.453125" customWidth="1"/>
    <col min="5" max="5" width="19.1796875" customWidth="1"/>
    <col min="6" max="6" width="18.08984375" customWidth="1"/>
    <col min="9" max="9" width="5.26953125" customWidth="1"/>
    <col min="10" max="10" width="14.90625" bestFit="1" customWidth="1"/>
  </cols>
  <sheetData>
    <row r="1" spans="1:10" ht="15" customHeight="1" x14ac:dyDescent="0.45">
      <c r="A1" s="6" t="s">
        <v>16</v>
      </c>
      <c r="B1" s="5"/>
      <c r="C1" s="5"/>
      <c r="D1" s="5"/>
      <c r="E1" s="5"/>
      <c r="F1" s="5"/>
      <c r="G1" s="5"/>
    </row>
    <row r="2" spans="1:10" ht="15.5" x14ac:dyDescent="0.35">
      <c r="A2" s="4" t="s">
        <v>0</v>
      </c>
      <c r="B2" s="4" t="s">
        <v>36</v>
      </c>
      <c r="C2" s="4" t="s">
        <v>37</v>
      </c>
      <c r="D2" s="4" t="s">
        <v>38</v>
      </c>
      <c r="E2" s="4" t="s">
        <v>2</v>
      </c>
      <c r="F2" s="4" t="s">
        <v>3</v>
      </c>
      <c r="G2" s="5"/>
    </row>
    <row r="3" spans="1:10" x14ac:dyDescent="0.35">
      <c r="A3" s="11">
        <v>46274</v>
      </c>
      <c r="B3" s="12" t="s">
        <v>43</v>
      </c>
      <c r="C3" s="13">
        <v>0.84722222222222221</v>
      </c>
      <c r="D3" s="13">
        <f>C3+TIME(1,0,0)</f>
        <v>0.88888888888888884</v>
      </c>
      <c r="E3" s="12" t="s">
        <v>40</v>
      </c>
      <c r="F3" s="12" t="s">
        <v>5</v>
      </c>
      <c r="G3" s="71" t="s">
        <v>50</v>
      </c>
      <c r="H3" s="71"/>
      <c r="J3" s="1" t="s">
        <v>83</v>
      </c>
    </row>
    <row r="4" spans="1:10" x14ac:dyDescent="0.35">
      <c r="A4" s="11">
        <v>46276</v>
      </c>
      <c r="B4" s="12" t="s">
        <v>32</v>
      </c>
      <c r="C4" s="13">
        <v>0.70138888888888884</v>
      </c>
      <c r="D4" s="13">
        <f t="shared" ref="D4:D7" si="0">C4+TIME(1,0,0)</f>
        <v>0.74305555555555547</v>
      </c>
      <c r="E4" s="35" t="s">
        <v>41</v>
      </c>
      <c r="F4" s="12" t="s">
        <v>5</v>
      </c>
      <c r="G4" s="71" t="s">
        <v>50</v>
      </c>
      <c r="H4" s="71"/>
      <c r="J4" s="1" t="s">
        <v>81</v>
      </c>
    </row>
    <row r="5" spans="1:10" x14ac:dyDescent="0.35">
      <c r="A5" s="22">
        <v>46278</v>
      </c>
      <c r="B5" s="23" t="s">
        <v>39</v>
      </c>
      <c r="C5" s="24">
        <v>0.81944444444444442</v>
      </c>
      <c r="D5" s="24">
        <f>C5+TIME(1,0,0)</f>
        <v>0.86111111111111105</v>
      </c>
      <c r="E5" s="23" t="s">
        <v>41</v>
      </c>
      <c r="F5" s="23" t="s">
        <v>49</v>
      </c>
      <c r="G5" s="79" t="s">
        <v>25</v>
      </c>
      <c r="H5" s="79"/>
      <c r="J5" s="1" t="s">
        <v>82</v>
      </c>
    </row>
    <row r="6" spans="1:10" x14ac:dyDescent="0.35">
      <c r="A6" s="11">
        <v>46279</v>
      </c>
      <c r="B6" s="12" t="s">
        <v>34</v>
      </c>
      <c r="C6" s="13">
        <v>0.79861111111111116</v>
      </c>
      <c r="D6" s="13">
        <f t="shared" si="0"/>
        <v>0.84027777777777779</v>
      </c>
      <c r="E6" s="35" t="s">
        <v>41</v>
      </c>
      <c r="F6" s="12" t="s">
        <v>5</v>
      </c>
      <c r="G6" s="71" t="s">
        <v>50</v>
      </c>
      <c r="H6" s="71"/>
    </row>
    <row r="7" spans="1:10" x14ac:dyDescent="0.35">
      <c r="A7" s="11">
        <v>46282</v>
      </c>
      <c r="B7" s="12" t="s">
        <v>69</v>
      </c>
      <c r="C7" s="13">
        <v>0.84722222222222221</v>
      </c>
      <c r="D7" s="13">
        <f t="shared" si="0"/>
        <v>0.88888888888888884</v>
      </c>
      <c r="E7" s="12" t="s">
        <v>40</v>
      </c>
      <c r="F7" s="12" t="s">
        <v>5</v>
      </c>
      <c r="G7" s="71" t="s">
        <v>50</v>
      </c>
      <c r="H7" s="71"/>
    </row>
    <row r="8" spans="1:10" x14ac:dyDescent="0.35">
      <c r="A8" s="11">
        <v>46285</v>
      </c>
      <c r="B8" s="12" t="s">
        <v>39</v>
      </c>
      <c r="C8" s="13">
        <v>0.41666666666666669</v>
      </c>
      <c r="D8" s="13">
        <f t="shared" ref="D8:D9" si="1">C8+TIME(1,0,0)</f>
        <v>0.45833333333333337</v>
      </c>
      <c r="E8" s="12" t="s">
        <v>40</v>
      </c>
      <c r="F8" s="12" t="s">
        <v>5</v>
      </c>
      <c r="G8" s="71" t="s">
        <v>50</v>
      </c>
      <c r="H8" s="71"/>
    </row>
    <row r="9" spans="1:10" x14ac:dyDescent="0.35">
      <c r="A9" s="11">
        <v>46286</v>
      </c>
      <c r="B9" s="12" t="s">
        <v>34</v>
      </c>
      <c r="C9" s="13">
        <v>0.81944444444444442</v>
      </c>
      <c r="D9" s="13">
        <f t="shared" si="1"/>
        <v>0.86111111111111105</v>
      </c>
      <c r="E9" s="12" t="s">
        <v>40</v>
      </c>
      <c r="F9" s="12" t="s">
        <v>5</v>
      </c>
      <c r="G9" s="71" t="s">
        <v>50</v>
      </c>
      <c r="H9" s="71"/>
    </row>
    <row r="10" spans="1:10" x14ac:dyDescent="0.35">
      <c r="A10" s="19"/>
      <c r="B10" s="14"/>
      <c r="C10" s="20"/>
      <c r="D10" s="20"/>
      <c r="E10" s="14"/>
      <c r="F10" s="14"/>
      <c r="G10" s="7"/>
      <c r="H10" s="7"/>
    </row>
    <row r="11" spans="1:10" ht="18.5" x14ac:dyDescent="0.45">
      <c r="A11" s="6" t="s">
        <v>13</v>
      </c>
      <c r="B11" s="3"/>
      <c r="C11" s="3"/>
      <c r="D11" s="1"/>
      <c r="E11" s="1"/>
      <c r="F11" s="7"/>
      <c r="G11" s="7"/>
    </row>
    <row r="12" spans="1:10" ht="27.5" customHeight="1" x14ac:dyDescent="0.35">
      <c r="A12" s="4" t="s">
        <v>0</v>
      </c>
      <c r="B12" s="4" t="s">
        <v>36</v>
      </c>
      <c r="C12" s="4" t="s">
        <v>37</v>
      </c>
      <c r="D12" s="4" t="s">
        <v>38</v>
      </c>
      <c r="E12" s="4" t="s">
        <v>2</v>
      </c>
      <c r="F12" s="4" t="s">
        <v>3</v>
      </c>
    </row>
    <row r="13" spans="1:10" ht="18.649999999999999" customHeight="1" x14ac:dyDescent="0.35">
      <c r="A13" s="22">
        <v>46285</v>
      </c>
      <c r="B13" s="23" t="s">
        <v>39</v>
      </c>
      <c r="C13" s="24">
        <v>0.875</v>
      </c>
      <c r="D13" s="24">
        <f>C13+TIME(1,0,0)</f>
        <v>0.91666666666666663</v>
      </c>
      <c r="E13" s="23" t="s">
        <v>41</v>
      </c>
      <c r="F13" s="23" t="s">
        <v>60</v>
      </c>
      <c r="G13" s="74" t="s">
        <v>65</v>
      </c>
      <c r="H13" s="75"/>
    </row>
    <row r="14" spans="1:10" x14ac:dyDescent="0.35">
      <c r="A14" s="2"/>
      <c r="B14" s="3"/>
      <c r="C14" s="3"/>
      <c r="D14" s="1"/>
      <c r="E14" s="1"/>
      <c r="F14" s="7"/>
      <c r="G14" s="7"/>
    </row>
    <row r="15" spans="1:10" ht="18.5" x14ac:dyDescent="0.45">
      <c r="A15" s="6" t="s">
        <v>26</v>
      </c>
      <c r="B15" s="3"/>
      <c r="C15" s="3"/>
      <c r="D15" s="1"/>
      <c r="E15" s="1"/>
      <c r="F15" s="1"/>
      <c r="G15" s="1"/>
    </row>
    <row r="16" spans="1:10" ht="15.5" x14ac:dyDescent="0.35">
      <c r="A16" s="4" t="s">
        <v>0</v>
      </c>
      <c r="B16" s="4" t="s">
        <v>36</v>
      </c>
      <c r="C16" s="4" t="s">
        <v>37</v>
      </c>
      <c r="D16" s="4" t="s">
        <v>38</v>
      </c>
      <c r="E16" s="4" t="s">
        <v>2</v>
      </c>
      <c r="F16" s="4" t="s">
        <v>3</v>
      </c>
      <c r="G16" s="1"/>
    </row>
    <row r="17" spans="1:9" ht="21.5" customHeight="1" x14ac:dyDescent="0.35">
      <c r="A17" s="11">
        <v>46287</v>
      </c>
      <c r="B17" s="12" t="s">
        <v>35</v>
      </c>
      <c r="C17" s="13">
        <v>0.66666666666666663</v>
      </c>
      <c r="D17" s="13">
        <f>C17+TIME(1,0,0)</f>
        <v>0.70833333333333326</v>
      </c>
      <c r="E17" s="12" t="s">
        <v>40</v>
      </c>
      <c r="F17" s="12" t="s">
        <v>9</v>
      </c>
      <c r="G17" s="78" t="s">
        <v>25</v>
      </c>
      <c r="H17" s="78"/>
    </row>
    <row r="18" spans="1:9" x14ac:dyDescent="0.35">
      <c r="A18" s="17"/>
      <c r="B18" s="18"/>
      <c r="C18" s="18"/>
      <c r="D18" s="5"/>
      <c r="E18" s="1"/>
      <c r="F18" s="80"/>
      <c r="G18" s="80"/>
    </row>
    <row r="19" spans="1:9" ht="18.5" x14ac:dyDescent="0.45">
      <c r="A19" s="6" t="s">
        <v>27</v>
      </c>
      <c r="B19" s="5"/>
      <c r="C19" s="5"/>
      <c r="D19" s="5"/>
      <c r="E19" s="5"/>
      <c r="F19" s="5"/>
      <c r="G19" s="5"/>
      <c r="I19" s="7"/>
    </row>
    <row r="20" spans="1:9" ht="17" customHeight="1" x14ac:dyDescent="0.35">
      <c r="A20" s="4" t="s">
        <v>0</v>
      </c>
      <c r="B20" s="4" t="s">
        <v>36</v>
      </c>
      <c r="C20" s="4" t="s">
        <v>37</v>
      </c>
      <c r="D20" s="4" t="s">
        <v>38</v>
      </c>
      <c r="E20" s="4" t="s">
        <v>2</v>
      </c>
      <c r="F20" s="4" t="s">
        <v>3</v>
      </c>
      <c r="G20" s="5"/>
      <c r="H20" s="16"/>
      <c r="I20" s="16"/>
    </row>
    <row r="21" spans="1:9" ht="16.5" customHeight="1" x14ac:dyDescent="0.35">
      <c r="A21" s="11">
        <v>46288</v>
      </c>
      <c r="B21" s="12" t="s">
        <v>43</v>
      </c>
      <c r="C21" s="13">
        <v>0.66666666666666663</v>
      </c>
      <c r="D21" s="13">
        <f>C21+TIME(1,0,0)</f>
        <v>0.70833333333333326</v>
      </c>
      <c r="E21" s="12" t="s">
        <v>40</v>
      </c>
      <c r="F21" s="12" t="s">
        <v>48</v>
      </c>
      <c r="G21" s="78" t="s">
        <v>25</v>
      </c>
      <c r="H21" s="78"/>
    </row>
    <row r="22" spans="1:9" x14ac:dyDescent="0.35">
      <c r="A22" s="9"/>
      <c r="B22" s="10"/>
      <c r="C22" s="10"/>
      <c r="D22" s="5"/>
      <c r="E22" s="1"/>
      <c r="F22" s="80"/>
      <c r="G22" s="80"/>
    </row>
    <row r="23" spans="1:9" x14ac:dyDescent="0.35">
      <c r="A23" s="9"/>
      <c r="B23" s="10"/>
      <c r="C23" s="10"/>
      <c r="D23" s="5"/>
      <c r="E23" s="1"/>
      <c r="F23" s="80"/>
      <c r="G23" s="80"/>
    </row>
    <row r="24" spans="1:9" x14ac:dyDescent="0.35">
      <c r="A24" s="9"/>
      <c r="B24" s="10"/>
      <c r="C24" s="10"/>
      <c r="D24" s="5"/>
      <c r="E24" s="1"/>
      <c r="F24" s="80"/>
      <c r="G24" s="80"/>
    </row>
  </sheetData>
  <mergeCells count="14">
    <mergeCell ref="G21:H21"/>
    <mergeCell ref="G17:H17"/>
    <mergeCell ref="F24:G24"/>
    <mergeCell ref="F18:G18"/>
    <mergeCell ref="F22:G22"/>
    <mergeCell ref="F23:G23"/>
    <mergeCell ref="G3:H3"/>
    <mergeCell ref="G6:H6"/>
    <mergeCell ref="G5:H5"/>
    <mergeCell ref="G13:H13"/>
    <mergeCell ref="G8:H8"/>
    <mergeCell ref="G9:H9"/>
    <mergeCell ref="G7:H7"/>
    <mergeCell ref="G4:H4"/>
  </mergeCells>
  <phoneticPr fontId="7" type="noConversion"/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3"/>
  <sheetViews>
    <sheetView workbookViewId="0">
      <selection activeCell="L14" sqref="L14"/>
    </sheetView>
  </sheetViews>
  <sheetFormatPr defaultRowHeight="14.5" x14ac:dyDescent="0.35"/>
  <cols>
    <col min="1" max="1" width="12.81640625" style="5" customWidth="1"/>
    <col min="2" max="2" width="7.1796875" style="5" customWidth="1"/>
    <col min="3" max="3" width="8.81640625" style="5"/>
    <col min="4" max="4" width="9.36328125" style="5" customWidth="1"/>
    <col min="5" max="5" width="19.1796875" style="5" customWidth="1"/>
    <col min="6" max="6" width="18.1796875" style="5" customWidth="1"/>
    <col min="7" max="7" width="17.90625" style="5" customWidth="1"/>
    <col min="8" max="8" width="15.453125" style="5" customWidth="1"/>
    <col min="9" max="9" width="15.36328125" style="5" customWidth="1"/>
    <col min="10" max="10" width="18.1796875" customWidth="1"/>
    <col min="11" max="11" width="13.7265625" customWidth="1"/>
  </cols>
  <sheetData>
    <row r="1" spans="1:11" ht="18.5" x14ac:dyDescent="0.45">
      <c r="A1" s="6" t="s">
        <v>7</v>
      </c>
      <c r="B1" s="6"/>
    </row>
    <row r="2" spans="1:11" ht="15.5" x14ac:dyDescent="0.35">
      <c r="A2" s="4" t="s">
        <v>0</v>
      </c>
      <c r="B2" s="4" t="s">
        <v>36</v>
      </c>
      <c r="C2" s="4" t="s">
        <v>37</v>
      </c>
      <c r="D2" s="4" t="s">
        <v>38</v>
      </c>
      <c r="E2" s="4" t="s">
        <v>2</v>
      </c>
      <c r="F2" s="4" t="s">
        <v>3</v>
      </c>
      <c r="K2" s="1"/>
    </row>
    <row r="3" spans="1:11" ht="16" customHeight="1" x14ac:dyDescent="0.35">
      <c r="A3" s="11">
        <v>46274</v>
      </c>
      <c r="B3" s="45" t="s">
        <v>43</v>
      </c>
      <c r="C3" s="40">
        <v>0.71527777777777779</v>
      </c>
      <c r="D3" s="44">
        <f t="shared" ref="D3:D4" si="0">C3+TIME(1,0,0)</f>
        <v>0.75694444444444442</v>
      </c>
      <c r="E3" s="12" t="s">
        <v>41</v>
      </c>
      <c r="F3" s="12" t="s">
        <v>5</v>
      </c>
      <c r="G3" s="8" t="s">
        <v>84</v>
      </c>
      <c r="H3" s="8" t="s">
        <v>73</v>
      </c>
      <c r="I3" s="8"/>
      <c r="J3" s="1" t="s">
        <v>67</v>
      </c>
    </row>
    <row r="4" spans="1:11" ht="16" customHeight="1" x14ac:dyDescent="0.35">
      <c r="A4" s="11">
        <v>46274</v>
      </c>
      <c r="B4" s="45" t="s">
        <v>43</v>
      </c>
      <c r="C4" s="40">
        <v>0.76388888888888884</v>
      </c>
      <c r="D4" s="44">
        <f t="shared" si="0"/>
        <v>0.80555555555555547</v>
      </c>
      <c r="E4" s="12" t="s">
        <v>41</v>
      </c>
      <c r="F4" s="12" t="s">
        <v>5</v>
      </c>
      <c r="G4" s="8" t="s">
        <v>85</v>
      </c>
      <c r="H4" s="8" t="s">
        <v>75</v>
      </c>
      <c r="I4" s="31" t="s">
        <v>89</v>
      </c>
      <c r="J4" s="1" t="s">
        <v>74</v>
      </c>
    </row>
    <row r="5" spans="1:11" ht="16" customHeight="1" x14ac:dyDescent="0.35">
      <c r="A5" s="11">
        <v>46278</v>
      </c>
      <c r="B5" s="45" t="s">
        <v>39</v>
      </c>
      <c r="C5" s="40">
        <v>0.625</v>
      </c>
      <c r="D5" s="44">
        <f>C5+TIME(1,0,0)</f>
        <v>0.66666666666666663</v>
      </c>
      <c r="E5" s="12" t="s">
        <v>41</v>
      </c>
      <c r="F5" s="12" t="s">
        <v>5</v>
      </c>
      <c r="G5" s="60" t="s">
        <v>85</v>
      </c>
      <c r="H5" s="60" t="s">
        <v>75</v>
      </c>
      <c r="I5" s="60" t="s">
        <v>89</v>
      </c>
      <c r="J5" s="1" t="s">
        <v>73</v>
      </c>
    </row>
    <row r="6" spans="1:11" ht="16" customHeight="1" x14ac:dyDescent="0.35">
      <c r="A6" s="11">
        <v>46278</v>
      </c>
      <c r="B6" s="45" t="s">
        <v>39</v>
      </c>
      <c r="C6" s="40">
        <v>0.67361111111111116</v>
      </c>
      <c r="D6" s="44">
        <f>C6+TIME(1,0,0)</f>
        <v>0.71527777777777779</v>
      </c>
      <c r="E6" s="12" t="s">
        <v>41</v>
      </c>
      <c r="F6" s="12" t="s">
        <v>5</v>
      </c>
      <c r="G6" s="60" t="s">
        <v>84</v>
      </c>
      <c r="H6" s="60" t="s">
        <v>73</v>
      </c>
      <c r="I6" s="53"/>
      <c r="J6" s="1" t="s">
        <v>88</v>
      </c>
    </row>
    <row r="7" spans="1:11" ht="16" customHeight="1" x14ac:dyDescent="0.35">
      <c r="A7" s="22">
        <v>46278</v>
      </c>
      <c r="B7" s="23" t="s">
        <v>39</v>
      </c>
      <c r="C7" s="24">
        <v>0.81944444444444442</v>
      </c>
      <c r="D7" s="24">
        <f>C7+TIME(1,0,0)</f>
        <v>0.86111111111111105</v>
      </c>
      <c r="E7" s="23" t="s">
        <v>41</v>
      </c>
      <c r="F7" s="23" t="s">
        <v>49</v>
      </c>
      <c r="G7" s="74" t="s">
        <v>22</v>
      </c>
      <c r="H7" s="75"/>
      <c r="I7" s="81"/>
      <c r="J7" s="1" t="s">
        <v>75</v>
      </c>
    </row>
    <row r="8" spans="1:11" ht="16" customHeight="1" x14ac:dyDescent="0.35">
      <c r="A8" s="34">
        <v>46281</v>
      </c>
      <c r="B8" s="45" t="s">
        <v>43</v>
      </c>
      <c r="C8" s="40">
        <v>0.79861111111111116</v>
      </c>
      <c r="D8" s="36">
        <f>C8+TIME(1,0,0)</f>
        <v>0.84027777777777779</v>
      </c>
      <c r="E8" s="35" t="s">
        <v>40</v>
      </c>
      <c r="F8" s="12" t="s">
        <v>5</v>
      </c>
      <c r="G8" s="60" t="s">
        <v>84</v>
      </c>
      <c r="H8" s="60" t="s">
        <v>73</v>
      </c>
      <c r="I8" s="53"/>
      <c r="J8" s="1" t="s">
        <v>92</v>
      </c>
    </row>
    <row r="9" spans="1:11" ht="16" customHeight="1" x14ac:dyDescent="0.35">
      <c r="A9" s="11">
        <v>46281</v>
      </c>
      <c r="B9" s="45" t="s">
        <v>43</v>
      </c>
      <c r="C9" s="40">
        <v>0.8125</v>
      </c>
      <c r="D9" s="36">
        <f t="shared" ref="D9:D15" si="1">C9+TIME(1,0,0)</f>
        <v>0.85416666666666663</v>
      </c>
      <c r="E9" s="12" t="s">
        <v>41</v>
      </c>
      <c r="F9" s="12" t="s">
        <v>5</v>
      </c>
      <c r="G9" s="60" t="s">
        <v>85</v>
      </c>
      <c r="H9" s="60" t="s">
        <v>75</v>
      </c>
      <c r="I9" s="60" t="s">
        <v>89</v>
      </c>
    </row>
    <row r="10" spans="1:11" ht="16" customHeight="1" x14ac:dyDescent="0.35">
      <c r="A10" s="34">
        <v>46284</v>
      </c>
      <c r="B10" s="35" t="s">
        <v>33</v>
      </c>
      <c r="C10" s="42">
        <v>0.4513888888888889</v>
      </c>
      <c r="D10" s="36">
        <f t="shared" si="1"/>
        <v>0.49305555555555558</v>
      </c>
      <c r="E10" s="12" t="s">
        <v>41</v>
      </c>
      <c r="F10" s="12" t="s">
        <v>5</v>
      </c>
      <c r="G10" s="60" t="s">
        <v>85</v>
      </c>
      <c r="H10" s="60" t="s">
        <v>75</v>
      </c>
      <c r="I10" s="60" t="s">
        <v>89</v>
      </c>
    </row>
    <row r="11" spans="1:11" ht="16" customHeight="1" x14ac:dyDescent="0.35">
      <c r="A11" s="11">
        <v>46284</v>
      </c>
      <c r="B11" s="45" t="s">
        <v>33</v>
      </c>
      <c r="C11" s="40">
        <v>0.5</v>
      </c>
      <c r="D11" s="36">
        <f t="shared" si="1"/>
        <v>0.54166666666666663</v>
      </c>
      <c r="E11" s="12" t="s">
        <v>41</v>
      </c>
      <c r="F11" s="12" t="s">
        <v>5</v>
      </c>
      <c r="G11" s="60" t="s">
        <v>84</v>
      </c>
      <c r="H11" s="60" t="s">
        <v>73</v>
      </c>
      <c r="I11" s="53"/>
      <c r="J11" s="1"/>
    </row>
    <row r="12" spans="1:11" ht="16" customHeight="1" x14ac:dyDescent="0.35">
      <c r="A12" s="11">
        <v>46285</v>
      </c>
      <c r="B12" s="45" t="s">
        <v>39</v>
      </c>
      <c r="C12" s="40">
        <v>0.53472222222222221</v>
      </c>
      <c r="D12" s="36">
        <f t="shared" si="1"/>
        <v>0.57638888888888884</v>
      </c>
      <c r="E12" s="12" t="s">
        <v>41</v>
      </c>
      <c r="F12" s="12" t="s">
        <v>5</v>
      </c>
      <c r="G12" s="60" t="s">
        <v>84</v>
      </c>
      <c r="H12" s="60" t="s">
        <v>73</v>
      </c>
      <c r="I12" s="53"/>
      <c r="J12" s="1"/>
    </row>
    <row r="13" spans="1:11" x14ac:dyDescent="0.35">
      <c r="A13" s="11">
        <v>46285</v>
      </c>
      <c r="B13" s="45" t="s">
        <v>39</v>
      </c>
      <c r="C13" s="40">
        <v>0.58333333333333337</v>
      </c>
      <c r="D13" s="36">
        <f t="shared" si="1"/>
        <v>0.625</v>
      </c>
      <c r="E13" s="12" t="s">
        <v>41</v>
      </c>
      <c r="F13" s="12" t="s">
        <v>5</v>
      </c>
      <c r="G13" s="60" t="s">
        <v>85</v>
      </c>
      <c r="H13" s="60" t="s">
        <v>75</v>
      </c>
      <c r="I13" s="60" t="s">
        <v>89</v>
      </c>
    </row>
    <row r="14" spans="1:11" ht="16" customHeight="1" x14ac:dyDescent="0.35">
      <c r="A14" s="11">
        <v>46288</v>
      </c>
      <c r="B14" s="45" t="s">
        <v>43</v>
      </c>
      <c r="C14" s="40">
        <v>0.71527777777777779</v>
      </c>
      <c r="D14" s="36">
        <f t="shared" si="1"/>
        <v>0.75694444444444442</v>
      </c>
      <c r="E14" s="12" t="s">
        <v>41</v>
      </c>
      <c r="F14" s="12" t="s">
        <v>5</v>
      </c>
      <c r="G14" s="60" t="s">
        <v>85</v>
      </c>
      <c r="H14" s="60" t="s">
        <v>75</v>
      </c>
      <c r="I14" s="60" t="s">
        <v>89</v>
      </c>
    </row>
    <row r="15" spans="1:11" ht="16" customHeight="1" x14ac:dyDescent="0.35">
      <c r="A15" s="11">
        <v>46289</v>
      </c>
      <c r="B15" s="12" t="s">
        <v>69</v>
      </c>
      <c r="C15" s="40">
        <v>0.80555555555555558</v>
      </c>
      <c r="D15" s="36">
        <f t="shared" si="1"/>
        <v>0.84722222222222221</v>
      </c>
      <c r="E15" s="12" t="s">
        <v>41</v>
      </c>
      <c r="F15" s="12" t="s">
        <v>5</v>
      </c>
      <c r="G15" s="60" t="s">
        <v>84</v>
      </c>
      <c r="H15" s="60" t="s">
        <v>73</v>
      </c>
      <c r="I15" s="53" t="s">
        <v>93</v>
      </c>
    </row>
    <row r="16" spans="1:11" ht="16" customHeight="1" x14ac:dyDescent="0.35">
      <c r="A16" s="46"/>
      <c r="B16" s="47"/>
      <c r="C16" s="51"/>
      <c r="D16" s="48"/>
      <c r="E16" s="47"/>
      <c r="F16" s="47"/>
      <c r="G16" s="49"/>
      <c r="H16" s="49"/>
      <c r="I16" s="49"/>
    </row>
    <row r="17" spans="1:9" ht="16" customHeight="1" x14ac:dyDescent="0.35">
      <c r="A17" s="19"/>
      <c r="B17" s="14"/>
      <c r="C17" s="20"/>
      <c r="D17" s="20"/>
      <c r="E17" s="14"/>
      <c r="F17" s="14"/>
      <c r="G17" s="7"/>
      <c r="H17" s="7"/>
      <c r="I17" s="7"/>
    </row>
    <row r="18" spans="1:9" ht="18.5" x14ac:dyDescent="0.45">
      <c r="A18" s="6" t="s">
        <v>13</v>
      </c>
      <c r="B18" s="6"/>
      <c r="C18" s="3"/>
      <c r="D18" s="3"/>
      <c r="E18" s="1"/>
      <c r="F18" s="1"/>
      <c r="G18" s="7"/>
      <c r="H18" s="7"/>
      <c r="I18" s="7"/>
    </row>
    <row r="19" spans="1:9" ht="15.5" x14ac:dyDescent="0.35">
      <c r="A19" s="4" t="s">
        <v>0</v>
      </c>
      <c r="B19" s="4" t="s">
        <v>36</v>
      </c>
      <c r="C19" s="4" t="s">
        <v>37</v>
      </c>
      <c r="D19" s="4" t="s">
        <v>38</v>
      </c>
      <c r="E19" s="4" t="s">
        <v>2</v>
      </c>
      <c r="F19" s="4" t="s">
        <v>3</v>
      </c>
      <c r="G19" s="4"/>
      <c r="H19"/>
      <c r="I19"/>
    </row>
    <row r="20" spans="1:9" ht="18.649999999999999" customHeight="1" x14ac:dyDescent="0.35">
      <c r="A20" s="22">
        <v>46285</v>
      </c>
      <c r="B20" s="23" t="s">
        <v>39</v>
      </c>
      <c r="C20" s="24">
        <v>0.82638888888888884</v>
      </c>
      <c r="D20" s="24">
        <f>C20+TIME(1,0,0)</f>
        <v>0.86805555555555547</v>
      </c>
      <c r="E20" s="23" t="s">
        <v>41</v>
      </c>
      <c r="F20" s="23" t="s">
        <v>60</v>
      </c>
      <c r="G20" s="74" t="s">
        <v>68</v>
      </c>
      <c r="H20" s="75"/>
      <c r="I20" s="81"/>
    </row>
    <row r="21" spans="1:9" ht="16" customHeight="1" x14ac:dyDescent="0.35">
      <c r="A21" s="2"/>
      <c r="B21" s="2"/>
      <c r="C21" s="3"/>
      <c r="D21" s="3"/>
      <c r="E21" s="1"/>
      <c r="F21" s="1"/>
      <c r="G21" s="7"/>
      <c r="H21" s="7"/>
      <c r="I21" s="7"/>
    </row>
    <row r="22" spans="1:9" ht="16" customHeight="1" x14ac:dyDescent="0.45">
      <c r="A22" s="6" t="s">
        <v>8</v>
      </c>
      <c r="B22" s="6"/>
      <c r="C22" s="3"/>
      <c r="D22" s="3"/>
      <c r="E22" s="1"/>
      <c r="F22" s="1"/>
      <c r="G22" s="1"/>
      <c r="H22" s="1"/>
      <c r="I22" s="1"/>
    </row>
    <row r="23" spans="1:9" ht="16" customHeight="1" x14ac:dyDescent="0.35">
      <c r="A23" s="4" t="s">
        <v>0</v>
      </c>
      <c r="B23" s="4" t="s">
        <v>36</v>
      </c>
      <c r="C23" s="4" t="s">
        <v>37</v>
      </c>
      <c r="D23" s="4" t="s">
        <v>38</v>
      </c>
      <c r="E23" s="4" t="s">
        <v>2</v>
      </c>
      <c r="F23" s="4" t="s">
        <v>3</v>
      </c>
      <c r="G23" s="1"/>
      <c r="H23" s="1"/>
      <c r="I23" s="1"/>
    </row>
    <row r="24" spans="1:9" ht="16" customHeight="1" x14ac:dyDescent="0.35">
      <c r="A24" s="11">
        <v>46292</v>
      </c>
      <c r="B24" s="12" t="s">
        <v>39</v>
      </c>
      <c r="C24" s="13">
        <v>0.63888888888888884</v>
      </c>
      <c r="D24" s="13">
        <f>C24+TIME(1,0,0)</f>
        <v>0.68055555555555547</v>
      </c>
      <c r="E24" s="12" t="s">
        <v>41</v>
      </c>
      <c r="F24" s="12" t="s">
        <v>9</v>
      </c>
      <c r="G24" s="60" t="s">
        <v>84</v>
      </c>
      <c r="H24" s="60" t="s">
        <v>73</v>
      </c>
      <c r="I24" s="53"/>
    </row>
    <row r="25" spans="1:9" x14ac:dyDescent="0.35">
      <c r="A25" s="11">
        <v>46292</v>
      </c>
      <c r="B25" s="12" t="s">
        <v>39</v>
      </c>
      <c r="C25" s="13">
        <v>0.6875</v>
      </c>
      <c r="D25" s="13">
        <f t="shared" ref="D25:D26" si="2">C25+TIME(1,0,0)</f>
        <v>0.72916666666666663</v>
      </c>
      <c r="E25" s="12" t="s">
        <v>41</v>
      </c>
      <c r="F25" s="12" t="s">
        <v>9</v>
      </c>
      <c r="G25" s="60" t="s">
        <v>89</v>
      </c>
      <c r="H25" s="69" t="s">
        <v>92</v>
      </c>
      <c r="I25" s="60"/>
    </row>
    <row r="26" spans="1:9" x14ac:dyDescent="0.35">
      <c r="A26" s="11">
        <v>46292</v>
      </c>
      <c r="B26" s="12" t="s">
        <v>39</v>
      </c>
      <c r="C26" s="13">
        <v>0.73611111111111116</v>
      </c>
      <c r="D26" s="13">
        <f t="shared" si="2"/>
        <v>0.77777777777777779</v>
      </c>
      <c r="E26" s="12" t="s">
        <v>41</v>
      </c>
      <c r="F26" s="12" t="s">
        <v>9</v>
      </c>
      <c r="G26" s="60" t="s">
        <v>85</v>
      </c>
      <c r="H26" s="60" t="s">
        <v>75</v>
      </c>
      <c r="I26" s="53"/>
    </row>
    <row r="27" spans="1:9" x14ac:dyDescent="0.35">
      <c r="A27" s="9"/>
      <c r="B27" s="9"/>
      <c r="C27" s="10"/>
      <c r="D27" s="10"/>
      <c r="E27" s="1"/>
      <c r="F27" s="1"/>
      <c r="G27" s="7"/>
      <c r="H27" s="7"/>
      <c r="I27" s="7"/>
    </row>
    <row r="28" spans="1:9" x14ac:dyDescent="0.35">
      <c r="A28" s="27"/>
      <c r="B28" s="28"/>
      <c r="C28" s="28"/>
      <c r="D28" s="28"/>
      <c r="E28" s="29"/>
      <c r="F28" s="30"/>
      <c r="G28" s="16"/>
      <c r="H28" s="16"/>
      <c r="I28" s="16"/>
    </row>
    <row r="29" spans="1:9" ht="18.5" x14ac:dyDescent="0.45">
      <c r="A29" s="6" t="s">
        <v>4</v>
      </c>
      <c r="B29" s="6"/>
    </row>
    <row r="30" spans="1:9" ht="15.5" x14ac:dyDescent="0.35">
      <c r="A30" s="4" t="s">
        <v>0</v>
      </c>
      <c r="B30" s="4"/>
      <c r="C30" s="4" t="s">
        <v>1</v>
      </c>
      <c r="D30" s="4"/>
      <c r="E30" s="4" t="s">
        <v>2</v>
      </c>
      <c r="F30" s="4" t="s">
        <v>3</v>
      </c>
      <c r="G30" s="1"/>
    </row>
    <row r="31" spans="1:9" x14ac:dyDescent="0.35">
      <c r="A31" s="11">
        <v>46294</v>
      </c>
      <c r="B31" s="12" t="s">
        <v>35</v>
      </c>
      <c r="C31" s="13">
        <v>0.70833333333333337</v>
      </c>
      <c r="D31" s="13">
        <f>C31+TIME(1,0,0)</f>
        <v>0.75</v>
      </c>
      <c r="E31" s="12" t="s">
        <v>40</v>
      </c>
      <c r="F31" s="12" t="s">
        <v>6</v>
      </c>
      <c r="G31" s="60" t="s">
        <v>85</v>
      </c>
      <c r="H31" s="60" t="s">
        <v>75</v>
      </c>
      <c r="I31" s="53"/>
    </row>
    <row r="32" spans="1:9" x14ac:dyDescent="0.35">
      <c r="A32" s="11">
        <v>46294</v>
      </c>
      <c r="B32" s="12" t="s">
        <v>35</v>
      </c>
      <c r="C32" s="13">
        <v>0.75694444444444442</v>
      </c>
      <c r="D32" s="13">
        <f>C32+TIME(1,0,0)</f>
        <v>0.79861111111111105</v>
      </c>
      <c r="E32" s="12" t="s">
        <v>40</v>
      </c>
      <c r="F32" s="12" t="s">
        <v>6</v>
      </c>
      <c r="G32" s="63" t="s">
        <v>73</v>
      </c>
      <c r="H32" s="69" t="s">
        <v>92</v>
      </c>
      <c r="I32" s="60"/>
    </row>
    <row r="33" spans="1:9" ht="16" customHeight="1" x14ac:dyDescent="0.35">
      <c r="A33" s="11">
        <v>46294</v>
      </c>
      <c r="B33" s="12" t="s">
        <v>35</v>
      </c>
      <c r="C33" s="13">
        <v>0.80555555555555558</v>
      </c>
      <c r="D33" s="13">
        <f>C33+TIME(1,0,0)</f>
        <v>0.84722222222222221</v>
      </c>
      <c r="E33" s="12" t="s">
        <v>40</v>
      </c>
      <c r="F33" s="12" t="s">
        <v>6</v>
      </c>
      <c r="G33" s="63" t="s">
        <v>84</v>
      </c>
      <c r="H33" s="63" t="s">
        <v>89</v>
      </c>
      <c r="I33" s="53"/>
    </row>
  </sheetData>
  <mergeCells count="2">
    <mergeCell ref="G7:I7"/>
    <mergeCell ref="G20:I20"/>
  </mergeCells>
  <phoneticPr fontId="7" type="noConversion"/>
  <pageMargins left="0.7" right="0.7" top="0.75" bottom="0.75" header="0.3" footer="0.3"/>
  <pageSetup orientation="landscape" horizontalDpi="90" verticalDpi="9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34"/>
  <sheetViews>
    <sheetView workbookViewId="0">
      <selection activeCell="E33" sqref="E33"/>
    </sheetView>
  </sheetViews>
  <sheetFormatPr defaultRowHeight="14.5" x14ac:dyDescent="0.35"/>
  <cols>
    <col min="1" max="1" width="12.81640625" customWidth="1"/>
    <col min="2" max="2" width="7.6328125" customWidth="1"/>
    <col min="3" max="3" width="9.90625" customWidth="1"/>
    <col min="4" max="4" width="11.90625" customWidth="1"/>
    <col min="5" max="5" width="22.54296875" customWidth="1"/>
    <col min="6" max="6" width="18.08984375" customWidth="1"/>
    <col min="7" max="7" width="11.81640625" customWidth="1"/>
    <col min="8" max="8" width="12.1796875" customWidth="1"/>
    <col min="9" max="9" width="9.6328125" customWidth="1"/>
    <col min="10" max="10" width="12.6328125" customWidth="1"/>
    <col min="11" max="11" width="9.08984375" customWidth="1"/>
    <col min="12" max="12" width="11.453125" style="1" customWidth="1"/>
  </cols>
  <sheetData>
    <row r="1" spans="1:12" ht="15" customHeight="1" x14ac:dyDescent="0.45">
      <c r="A1" s="6" t="s">
        <v>10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2" ht="15.5" x14ac:dyDescent="0.35">
      <c r="A2" s="4" t="s">
        <v>0</v>
      </c>
      <c r="B2" s="4" t="s">
        <v>36</v>
      </c>
      <c r="C2" s="4" t="s">
        <v>37</v>
      </c>
      <c r="D2" s="4" t="s">
        <v>38</v>
      </c>
      <c r="E2" s="4" t="s">
        <v>2</v>
      </c>
      <c r="F2" s="4" t="s">
        <v>3</v>
      </c>
      <c r="G2" s="55"/>
      <c r="H2" s="5"/>
      <c r="I2" s="5"/>
      <c r="J2" s="5"/>
      <c r="K2" s="5"/>
    </row>
    <row r="3" spans="1:12" x14ac:dyDescent="0.35">
      <c r="A3" s="11">
        <v>46274</v>
      </c>
      <c r="B3" s="12" t="s">
        <v>43</v>
      </c>
      <c r="C3" s="13">
        <v>0.8125</v>
      </c>
      <c r="D3" s="13">
        <f>C3+TIME(1,0,0)</f>
        <v>0.85416666666666663</v>
      </c>
      <c r="E3" s="12" t="s">
        <v>41</v>
      </c>
      <c r="F3" s="12" t="s">
        <v>5</v>
      </c>
      <c r="G3" s="66" t="s">
        <v>72</v>
      </c>
      <c r="H3" s="8" t="s">
        <v>51</v>
      </c>
      <c r="I3" s="8" t="s">
        <v>44</v>
      </c>
      <c r="J3" s="57" t="s">
        <v>63</v>
      </c>
      <c r="K3" s="57" t="s">
        <v>91</v>
      </c>
      <c r="L3" s="1" t="s">
        <v>56</v>
      </c>
    </row>
    <row r="4" spans="1:12" x14ac:dyDescent="0.35">
      <c r="A4" s="11">
        <v>46274</v>
      </c>
      <c r="B4" s="12" t="s">
        <v>43</v>
      </c>
      <c r="C4" s="13">
        <v>0.86111111111111116</v>
      </c>
      <c r="D4" s="13">
        <f t="shared" ref="D4:D6" si="0">C4+TIME(1,0,0)</f>
        <v>0.90277777777777779</v>
      </c>
      <c r="E4" s="12" t="s">
        <v>41</v>
      </c>
      <c r="F4" s="12" t="s">
        <v>5</v>
      </c>
      <c r="G4" s="60" t="s">
        <v>57</v>
      </c>
      <c r="H4" s="57" t="s">
        <v>66</v>
      </c>
      <c r="I4" s="53" t="s">
        <v>56</v>
      </c>
      <c r="J4" s="57" t="s">
        <v>61</v>
      </c>
      <c r="K4" s="57" t="s">
        <v>90</v>
      </c>
      <c r="L4" s="67" t="s">
        <v>51</v>
      </c>
    </row>
    <row r="5" spans="1:12" x14ac:dyDescent="0.35">
      <c r="A5" s="11">
        <v>46278</v>
      </c>
      <c r="B5" s="12" t="s">
        <v>39</v>
      </c>
      <c r="C5" s="13">
        <v>0.70833333333333337</v>
      </c>
      <c r="D5" s="13">
        <f t="shared" si="0"/>
        <v>0.75</v>
      </c>
      <c r="E5" s="12" t="s">
        <v>40</v>
      </c>
      <c r="F5" s="12" t="s">
        <v>5</v>
      </c>
      <c r="G5" s="60" t="s">
        <v>57</v>
      </c>
      <c r="H5" s="57" t="s">
        <v>66</v>
      </c>
      <c r="I5" s="53" t="s">
        <v>56</v>
      </c>
      <c r="J5" s="57" t="s">
        <v>61</v>
      </c>
      <c r="K5" s="57" t="s">
        <v>90</v>
      </c>
      <c r="L5" s="1" t="s">
        <v>57</v>
      </c>
    </row>
    <row r="6" spans="1:12" x14ac:dyDescent="0.35">
      <c r="A6" s="11">
        <v>46278</v>
      </c>
      <c r="B6" s="12" t="s">
        <v>39</v>
      </c>
      <c r="C6" s="13">
        <v>0.75694444444444442</v>
      </c>
      <c r="D6" s="13">
        <f t="shared" si="0"/>
        <v>0.79861111111111105</v>
      </c>
      <c r="E6" s="12" t="s">
        <v>40</v>
      </c>
      <c r="F6" s="12" t="s">
        <v>5</v>
      </c>
      <c r="G6" s="66" t="s">
        <v>72</v>
      </c>
      <c r="H6" s="53" t="s">
        <v>51</v>
      </c>
      <c r="I6" s="53" t="s">
        <v>44</v>
      </c>
      <c r="J6" s="57" t="s">
        <v>63</v>
      </c>
      <c r="K6" s="57" t="s">
        <v>91</v>
      </c>
      <c r="L6" s="68" t="s">
        <v>66</v>
      </c>
    </row>
    <row r="7" spans="1:12" x14ac:dyDescent="0.35">
      <c r="A7" s="22">
        <v>46278</v>
      </c>
      <c r="B7" s="23" t="s">
        <v>39</v>
      </c>
      <c r="C7" s="24">
        <v>0.81944444444444442</v>
      </c>
      <c r="D7" s="24">
        <f>C7+TIME(1,0,0)</f>
        <v>0.86111111111111105</v>
      </c>
      <c r="E7" s="23" t="s">
        <v>41</v>
      </c>
      <c r="F7" s="23" t="s">
        <v>49</v>
      </c>
      <c r="G7" s="74" t="s">
        <v>21</v>
      </c>
      <c r="H7" s="75"/>
      <c r="I7" s="75"/>
      <c r="J7" s="75"/>
      <c r="K7" s="81"/>
      <c r="L7" s="68" t="s">
        <v>61</v>
      </c>
    </row>
    <row r="8" spans="1:12" x14ac:dyDescent="0.35">
      <c r="A8" s="34">
        <v>46281</v>
      </c>
      <c r="B8" s="35" t="s">
        <v>43</v>
      </c>
      <c r="C8" s="36">
        <v>0.71527777777777779</v>
      </c>
      <c r="D8" s="36">
        <f>C8+TIME(1,0,0)</f>
        <v>0.75694444444444442</v>
      </c>
      <c r="E8" s="12" t="s">
        <v>41</v>
      </c>
      <c r="F8" s="12" t="s">
        <v>5</v>
      </c>
      <c r="G8" s="60" t="s">
        <v>57</v>
      </c>
      <c r="H8" s="57" t="s">
        <v>66</v>
      </c>
      <c r="I8" s="53" t="s">
        <v>56</v>
      </c>
      <c r="J8" s="57" t="s">
        <v>61</v>
      </c>
      <c r="K8" s="57" t="s">
        <v>90</v>
      </c>
      <c r="L8" s="68" t="s">
        <v>90</v>
      </c>
    </row>
    <row r="9" spans="1:12" x14ac:dyDescent="0.35">
      <c r="A9" s="11">
        <v>46281</v>
      </c>
      <c r="B9" s="12" t="s">
        <v>43</v>
      </c>
      <c r="C9" s="13">
        <v>0.76388888888888884</v>
      </c>
      <c r="D9" s="36">
        <f t="shared" ref="D9:D15" si="1">C9+TIME(1,0,0)</f>
        <v>0.80555555555555547</v>
      </c>
      <c r="E9" s="12" t="s">
        <v>41</v>
      </c>
      <c r="F9" s="12" t="s">
        <v>5</v>
      </c>
      <c r="G9" s="60" t="s">
        <v>72</v>
      </c>
      <c r="H9" s="25" t="s">
        <v>51</v>
      </c>
      <c r="I9" s="25" t="s">
        <v>44</v>
      </c>
      <c r="J9" s="65" t="s">
        <v>63</v>
      </c>
      <c r="K9" s="57" t="s">
        <v>91</v>
      </c>
      <c r="L9" s="68" t="s">
        <v>72</v>
      </c>
    </row>
    <row r="10" spans="1:12" x14ac:dyDescent="0.35">
      <c r="A10" s="11">
        <v>46284</v>
      </c>
      <c r="B10" s="12" t="s">
        <v>33</v>
      </c>
      <c r="C10" s="13">
        <v>0.43055555555555558</v>
      </c>
      <c r="D10" s="36">
        <f t="shared" si="1"/>
        <v>0.47222222222222227</v>
      </c>
      <c r="E10" s="12" t="s">
        <v>40</v>
      </c>
      <c r="F10" s="12" t="s">
        <v>5</v>
      </c>
      <c r="G10" s="60" t="s">
        <v>57</v>
      </c>
      <c r="H10" s="58" t="s">
        <v>66</v>
      </c>
      <c r="I10" s="53" t="s">
        <v>56</v>
      </c>
      <c r="J10" s="57" t="s">
        <v>61</v>
      </c>
      <c r="K10" s="57" t="s">
        <v>90</v>
      </c>
      <c r="L10" s="68" t="s">
        <v>63</v>
      </c>
    </row>
    <row r="11" spans="1:12" x14ac:dyDescent="0.35">
      <c r="A11" s="11">
        <v>46284</v>
      </c>
      <c r="B11" s="12" t="s">
        <v>33</v>
      </c>
      <c r="C11" s="13">
        <v>0.47916666666666669</v>
      </c>
      <c r="D11" s="36">
        <f t="shared" si="1"/>
        <v>0.52083333333333337</v>
      </c>
      <c r="E11" s="12" t="s">
        <v>40</v>
      </c>
      <c r="F11" s="12" t="s">
        <v>5</v>
      </c>
      <c r="G11" s="60" t="s">
        <v>72</v>
      </c>
      <c r="H11" s="53" t="s">
        <v>51</v>
      </c>
      <c r="I11" s="53" t="s">
        <v>44</v>
      </c>
      <c r="J11" s="57" t="s">
        <v>63</v>
      </c>
      <c r="K11" s="57" t="s">
        <v>91</v>
      </c>
      <c r="L11" s="68" t="s">
        <v>91</v>
      </c>
    </row>
    <row r="12" spans="1:12" x14ac:dyDescent="0.35">
      <c r="A12" s="11">
        <v>46285</v>
      </c>
      <c r="B12" s="12" t="s">
        <v>39</v>
      </c>
      <c r="C12" s="13">
        <v>0.63194444444444442</v>
      </c>
      <c r="D12" s="36">
        <f t="shared" si="1"/>
        <v>0.67361111111111105</v>
      </c>
      <c r="E12" s="12" t="s">
        <v>41</v>
      </c>
      <c r="F12" s="12" t="s">
        <v>5</v>
      </c>
      <c r="G12" s="60" t="s">
        <v>72</v>
      </c>
      <c r="H12" s="53" t="s">
        <v>51</v>
      </c>
      <c r="I12" s="53" t="s">
        <v>44</v>
      </c>
      <c r="J12" s="57" t="s">
        <v>63</v>
      </c>
      <c r="K12" s="57" t="s">
        <v>91</v>
      </c>
      <c r="L12" s="68" t="s">
        <v>44</v>
      </c>
    </row>
    <row r="13" spans="1:12" x14ac:dyDescent="0.35">
      <c r="A13" s="11">
        <v>46285</v>
      </c>
      <c r="B13" s="12" t="s">
        <v>39</v>
      </c>
      <c r="C13" s="13">
        <v>0.68055555555555558</v>
      </c>
      <c r="D13" s="36">
        <f t="shared" si="1"/>
        <v>0.72222222222222221</v>
      </c>
      <c r="E13" s="12" t="s">
        <v>41</v>
      </c>
      <c r="F13" s="12" t="s">
        <v>5</v>
      </c>
      <c r="G13" s="60" t="s">
        <v>57</v>
      </c>
      <c r="H13" s="57" t="s">
        <v>66</v>
      </c>
      <c r="I13" s="53" t="s">
        <v>56</v>
      </c>
      <c r="J13" s="57" t="s">
        <v>61</v>
      </c>
      <c r="K13" s="57" t="s">
        <v>90</v>
      </c>
    </row>
    <row r="14" spans="1:12" x14ac:dyDescent="0.35">
      <c r="A14" s="11">
        <v>46288</v>
      </c>
      <c r="B14" s="12" t="s">
        <v>43</v>
      </c>
      <c r="C14" s="13">
        <v>0.76388888888888884</v>
      </c>
      <c r="D14" s="36">
        <f t="shared" si="1"/>
        <v>0.80555555555555547</v>
      </c>
      <c r="E14" s="12" t="s">
        <v>41</v>
      </c>
      <c r="F14" s="12" t="s">
        <v>5</v>
      </c>
      <c r="G14" s="60" t="s">
        <v>57</v>
      </c>
      <c r="H14" s="58" t="s">
        <v>66</v>
      </c>
      <c r="I14" s="53" t="s">
        <v>56</v>
      </c>
      <c r="J14" s="57" t="s">
        <v>61</v>
      </c>
      <c r="K14" s="57" t="s">
        <v>90</v>
      </c>
      <c r="L14" s="68"/>
    </row>
    <row r="15" spans="1:12" x14ac:dyDescent="0.35">
      <c r="A15" s="11">
        <v>46288</v>
      </c>
      <c r="B15" s="12" t="s">
        <v>43</v>
      </c>
      <c r="C15" s="13">
        <v>0.8125</v>
      </c>
      <c r="D15" s="36">
        <f t="shared" si="1"/>
        <v>0.85416666666666663</v>
      </c>
      <c r="E15" s="12" t="s">
        <v>41</v>
      </c>
      <c r="F15" s="12" t="s">
        <v>5</v>
      </c>
      <c r="G15" s="60" t="s">
        <v>72</v>
      </c>
      <c r="H15" s="53" t="s">
        <v>51</v>
      </c>
      <c r="I15" s="53" t="s">
        <v>44</v>
      </c>
      <c r="J15" s="57" t="s">
        <v>63</v>
      </c>
      <c r="K15" s="57" t="s">
        <v>91</v>
      </c>
    </row>
    <row r="16" spans="1:12" ht="20" customHeight="1" x14ac:dyDescent="0.35">
      <c r="A16" s="19"/>
      <c r="B16" s="14"/>
      <c r="C16" s="20"/>
      <c r="D16" s="20"/>
      <c r="E16" s="14"/>
      <c r="F16" s="14"/>
      <c r="G16" s="7"/>
      <c r="H16" s="7"/>
      <c r="I16" s="7"/>
      <c r="J16" s="7"/>
      <c r="K16" s="54"/>
    </row>
    <row r="17" spans="1:12" ht="18.5" x14ac:dyDescent="0.45">
      <c r="A17" s="6" t="s">
        <v>13</v>
      </c>
      <c r="B17" s="3"/>
      <c r="C17" s="3"/>
      <c r="D17" s="1"/>
      <c r="E17" s="1"/>
      <c r="F17" s="7"/>
      <c r="K17" s="54"/>
    </row>
    <row r="18" spans="1:12" ht="15.5" x14ac:dyDescent="0.35">
      <c r="A18" s="4" t="s">
        <v>0</v>
      </c>
      <c r="B18" s="4" t="s">
        <v>36</v>
      </c>
      <c r="C18" s="4" t="s">
        <v>37</v>
      </c>
      <c r="D18" s="4" t="s">
        <v>38</v>
      </c>
      <c r="E18" s="4" t="s">
        <v>2</v>
      </c>
      <c r="F18" s="4" t="s">
        <v>3</v>
      </c>
      <c r="I18" s="7"/>
      <c r="J18" s="7"/>
      <c r="K18" s="54"/>
    </row>
    <row r="19" spans="1:12" ht="18.649999999999999" customHeight="1" x14ac:dyDescent="0.35">
      <c r="A19" s="22">
        <v>46285</v>
      </c>
      <c r="B19" s="23" t="s">
        <v>39</v>
      </c>
      <c r="C19" s="24">
        <v>0.875</v>
      </c>
      <c r="D19" s="24">
        <f>C19+TIME(1,0,0)</f>
        <v>0.91666666666666663</v>
      </c>
      <c r="E19" s="23" t="s">
        <v>41</v>
      </c>
      <c r="F19" s="23" t="s">
        <v>60</v>
      </c>
      <c r="G19" s="82" t="s">
        <v>21</v>
      </c>
      <c r="H19" s="83"/>
      <c r="I19" s="83"/>
      <c r="J19" s="83"/>
      <c r="K19" s="83"/>
      <c r="L19" s="64"/>
    </row>
    <row r="20" spans="1:12" ht="16.5" customHeight="1" x14ac:dyDescent="0.35">
      <c r="A20" s="2"/>
      <c r="B20" s="3"/>
      <c r="C20" s="3"/>
      <c r="D20" s="1"/>
      <c r="E20" s="1"/>
      <c r="F20" s="7"/>
      <c r="G20" s="7"/>
      <c r="H20" s="7"/>
      <c r="I20" s="7"/>
      <c r="J20" s="7"/>
      <c r="K20" s="54"/>
      <c r="L20" s="64"/>
    </row>
    <row r="21" spans="1:12" ht="16.5" customHeight="1" x14ac:dyDescent="0.45">
      <c r="A21" s="6" t="s">
        <v>70</v>
      </c>
      <c r="B21" s="3"/>
      <c r="C21" s="3"/>
      <c r="D21" s="1"/>
      <c r="E21" s="1"/>
      <c r="F21" s="1"/>
      <c r="G21" s="1"/>
      <c r="H21" s="1"/>
      <c r="I21" s="1"/>
      <c r="J21" s="1"/>
      <c r="K21" s="1"/>
    </row>
    <row r="22" spans="1:12" ht="16.5" customHeight="1" x14ac:dyDescent="0.35">
      <c r="A22" s="4" t="s">
        <v>0</v>
      </c>
      <c r="B22" s="4" t="s">
        <v>36</v>
      </c>
      <c r="C22" s="4" t="s">
        <v>37</v>
      </c>
      <c r="D22" s="4" t="s">
        <v>38</v>
      </c>
      <c r="E22" s="4" t="s">
        <v>2</v>
      </c>
      <c r="F22" s="4" t="s">
        <v>3</v>
      </c>
      <c r="G22" s="56"/>
      <c r="H22" s="56"/>
      <c r="I22" s="1"/>
      <c r="J22" s="1"/>
      <c r="K22" s="1"/>
    </row>
    <row r="23" spans="1:12" ht="17" customHeight="1" x14ac:dyDescent="0.35">
      <c r="A23" s="11">
        <v>46291</v>
      </c>
      <c r="B23" s="12" t="s">
        <v>33</v>
      </c>
      <c r="C23" s="13">
        <v>0.60416666666666663</v>
      </c>
      <c r="D23" s="13">
        <f>C23+TIME(1,30,0)</f>
        <v>0.66666666666666663</v>
      </c>
      <c r="E23" s="12" t="s">
        <v>40</v>
      </c>
      <c r="F23" s="12" t="s">
        <v>62</v>
      </c>
      <c r="G23" s="60" t="s">
        <v>56</v>
      </c>
      <c r="H23" s="57" t="s">
        <v>61</v>
      </c>
      <c r="I23" s="59" t="s">
        <v>72</v>
      </c>
      <c r="J23" s="57" t="s">
        <v>91</v>
      </c>
      <c r="K23" s="58"/>
    </row>
    <row r="24" spans="1:12" ht="17" customHeight="1" x14ac:dyDescent="0.35">
      <c r="A24" s="11">
        <v>46291</v>
      </c>
      <c r="B24" s="12" t="s">
        <v>33</v>
      </c>
      <c r="C24" s="13">
        <v>0.65277777777777779</v>
      </c>
      <c r="D24" s="13">
        <f>C24+TIME(1,30,0)</f>
        <v>0.71527777777777779</v>
      </c>
      <c r="E24" s="12" t="s">
        <v>40</v>
      </c>
      <c r="F24" s="12" t="s">
        <v>62</v>
      </c>
      <c r="G24" s="25" t="s">
        <v>63</v>
      </c>
      <c r="H24" s="53" t="s">
        <v>51</v>
      </c>
      <c r="I24" s="60" t="s">
        <v>44</v>
      </c>
      <c r="J24" s="1"/>
      <c r="K24" s="1"/>
    </row>
    <row r="25" spans="1:12" ht="17" customHeight="1" x14ac:dyDescent="0.35">
      <c r="A25" s="11">
        <v>46291</v>
      </c>
      <c r="B25" s="35" t="s">
        <v>33</v>
      </c>
      <c r="C25" s="13">
        <v>0.70138888888888884</v>
      </c>
      <c r="D25" s="36">
        <f>C25+TIME(1,0,0)</f>
        <v>0.74305555555555547</v>
      </c>
      <c r="E25" s="12" t="s">
        <v>40</v>
      </c>
      <c r="F25" s="12" t="s">
        <v>62</v>
      </c>
      <c r="G25" s="25" t="s">
        <v>66</v>
      </c>
      <c r="H25" s="53" t="s">
        <v>57</v>
      </c>
      <c r="I25" s="57" t="s">
        <v>90</v>
      </c>
      <c r="J25" s="1"/>
      <c r="K25" s="1"/>
    </row>
    <row r="26" spans="1:12" ht="16" customHeight="1" x14ac:dyDescent="0.35">
      <c r="A26" s="11">
        <v>46292</v>
      </c>
      <c r="B26" s="39" t="s">
        <v>39</v>
      </c>
      <c r="C26" s="40">
        <v>0.39583333333333331</v>
      </c>
      <c r="D26" s="36">
        <f>C26+TIME(1,0,0)</f>
        <v>0.4375</v>
      </c>
      <c r="E26" s="12" t="s">
        <v>41</v>
      </c>
      <c r="F26" s="37" t="s">
        <v>42</v>
      </c>
      <c r="G26" s="25" t="s">
        <v>66</v>
      </c>
      <c r="H26" s="60" t="s">
        <v>57</v>
      </c>
      <c r="I26" s="57" t="s">
        <v>90</v>
      </c>
      <c r="J26" s="1"/>
      <c r="K26" s="1"/>
    </row>
    <row r="27" spans="1:12" x14ac:dyDescent="0.35">
      <c r="A27" s="11">
        <v>46292</v>
      </c>
      <c r="B27" s="39" t="s">
        <v>39</v>
      </c>
      <c r="C27" s="40">
        <v>0.44444444444444442</v>
      </c>
      <c r="D27" s="36">
        <f>C27+TIME(1,0,0)</f>
        <v>0.4861111111111111</v>
      </c>
      <c r="E27" s="12" t="s">
        <v>41</v>
      </c>
      <c r="F27" s="37" t="s">
        <v>42</v>
      </c>
      <c r="G27" s="60" t="s">
        <v>56</v>
      </c>
      <c r="H27" s="57" t="s">
        <v>61</v>
      </c>
      <c r="I27" s="60" t="s">
        <v>72</v>
      </c>
    </row>
    <row r="28" spans="1:12" ht="16" customHeight="1" x14ac:dyDescent="0.35">
      <c r="A28" s="11">
        <v>46292</v>
      </c>
      <c r="B28" s="39" t="s">
        <v>39</v>
      </c>
      <c r="C28" s="40">
        <v>0.49305555555555558</v>
      </c>
      <c r="D28" s="36">
        <f>C28+TIME(1,0,0)</f>
        <v>0.53472222222222221</v>
      </c>
      <c r="E28" s="12" t="s">
        <v>41</v>
      </c>
      <c r="F28" s="37" t="s">
        <v>42</v>
      </c>
      <c r="G28" s="25" t="s">
        <v>63</v>
      </c>
      <c r="H28" s="63" t="s">
        <v>51</v>
      </c>
      <c r="I28" s="63" t="s">
        <v>44</v>
      </c>
      <c r="J28" s="57" t="s">
        <v>91</v>
      </c>
    </row>
    <row r="29" spans="1:12" ht="17" customHeight="1" x14ac:dyDescent="0.35">
      <c r="A29" s="9"/>
      <c r="B29" s="10"/>
      <c r="C29" s="10"/>
      <c r="D29" s="41"/>
      <c r="E29" s="1"/>
      <c r="F29" s="7"/>
      <c r="G29" s="7"/>
      <c r="H29" s="7"/>
      <c r="I29" s="7"/>
      <c r="J29" s="58"/>
      <c r="K29" s="58"/>
    </row>
    <row r="30" spans="1:12" ht="17" customHeight="1" x14ac:dyDescent="0.45">
      <c r="A30" s="6" t="s">
        <v>20</v>
      </c>
      <c r="B30" s="5"/>
      <c r="C30" s="5"/>
      <c r="D30" s="42"/>
      <c r="E30" s="5"/>
      <c r="F30" s="5"/>
      <c r="G30" s="5"/>
      <c r="H30" s="5"/>
      <c r="I30" s="5"/>
      <c r="J30" s="7"/>
      <c r="K30" s="54"/>
    </row>
    <row r="31" spans="1:12" ht="16" customHeight="1" x14ac:dyDescent="0.35">
      <c r="A31" s="4" t="s">
        <v>0</v>
      </c>
      <c r="B31" s="4" t="s">
        <v>36</v>
      </c>
      <c r="C31" s="4" t="s">
        <v>37</v>
      </c>
      <c r="D31" s="43" t="s">
        <v>38</v>
      </c>
      <c r="E31" s="4" t="s">
        <v>2</v>
      </c>
      <c r="F31" s="4" t="s">
        <v>3</v>
      </c>
      <c r="G31" s="55"/>
      <c r="H31" s="55"/>
      <c r="I31" s="55"/>
    </row>
    <row r="32" spans="1:12" ht="16" customHeight="1" x14ac:dyDescent="0.35">
      <c r="A32" s="11">
        <v>46293</v>
      </c>
      <c r="B32" s="39" t="s">
        <v>34</v>
      </c>
      <c r="C32" s="13">
        <v>0.70833333333333337</v>
      </c>
      <c r="D32" s="36">
        <f>C32+TIME(1,0,0)</f>
        <v>0.75</v>
      </c>
      <c r="E32" s="12" t="s">
        <v>41</v>
      </c>
      <c r="F32" s="37" t="s">
        <v>42</v>
      </c>
      <c r="G32" s="60" t="s">
        <v>72</v>
      </c>
      <c r="H32" s="60" t="s">
        <v>51</v>
      </c>
      <c r="I32" s="60" t="s">
        <v>44</v>
      </c>
      <c r="J32" s="57" t="s">
        <v>63</v>
      </c>
      <c r="K32" s="57" t="s">
        <v>91</v>
      </c>
    </row>
    <row r="33" spans="1:11" ht="16" customHeight="1" x14ac:dyDescent="0.35">
      <c r="A33" s="11">
        <v>46293</v>
      </c>
      <c r="B33" s="39" t="s">
        <v>34</v>
      </c>
      <c r="C33" s="13">
        <v>0.75694444444444442</v>
      </c>
      <c r="D33" s="36">
        <f>C33+TIME(1,0,0)</f>
        <v>0.79861111111111105</v>
      </c>
      <c r="E33" s="12" t="s">
        <v>41</v>
      </c>
      <c r="F33" s="37" t="s">
        <v>42</v>
      </c>
      <c r="G33" s="60" t="s">
        <v>57</v>
      </c>
      <c r="H33" s="57" t="s">
        <v>66</v>
      </c>
      <c r="I33" s="60" t="s">
        <v>56</v>
      </c>
      <c r="J33" s="57" t="s">
        <v>61</v>
      </c>
      <c r="K33" s="57" t="s">
        <v>90</v>
      </c>
    </row>
    <row r="34" spans="1:11" ht="21" customHeight="1" x14ac:dyDescent="0.35"/>
  </sheetData>
  <mergeCells count="2">
    <mergeCell ref="G7:K7"/>
    <mergeCell ref="G19:K19"/>
  </mergeCells>
  <phoneticPr fontId="7" type="noConversion"/>
  <pageMargins left="0.7" right="0.7" top="0.75" bottom="0.75" header="0.3" footer="0.3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36"/>
  <sheetViews>
    <sheetView workbookViewId="0">
      <selection activeCell="J12" sqref="J12"/>
    </sheetView>
  </sheetViews>
  <sheetFormatPr defaultRowHeight="14.5" x14ac:dyDescent="0.35"/>
  <cols>
    <col min="1" max="1" width="12.81640625" customWidth="1"/>
    <col min="2" max="2" width="7.453125" customWidth="1"/>
    <col min="3" max="3" width="9.81640625" bestFit="1" customWidth="1"/>
    <col min="4" max="4" width="10.90625" customWidth="1"/>
    <col min="5" max="5" width="17.54296875" customWidth="1"/>
    <col min="6" max="6" width="17.6328125" customWidth="1"/>
    <col min="7" max="7" width="9.453125" customWidth="1"/>
    <col min="8" max="8" width="9.08984375" customWidth="1"/>
    <col min="9" max="9" width="9.81640625" customWidth="1"/>
    <col min="10" max="10" width="9.08984375" customWidth="1"/>
    <col min="11" max="11" width="9.26953125" customWidth="1"/>
    <col min="12" max="12" width="9.453125" bestFit="1" customWidth="1"/>
  </cols>
  <sheetData>
    <row r="1" spans="1:11" ht="15" customHeight="1" x14ac:dyDescent="0.45">
      <c r="A1" s="6" t="s">
        <v>11</v>
      </c>
      <c r="B1" s="5"/>
      <c r="C1" s="5"/>
      <c r="D1" s="5"/>
      <c r="E1" s="5"/>
      <c r="F1" s="5"/>
      <c r="G1" s="5"/>
      <c r="H1" s="5"/>
      <c r="I1" s="5"/>
    </row>
    <row r="2" spans="1:11" ht="15.5" x14ac:dyDescent="0.35">
      <c r="A2" s="4" t="s">
        <v>0</v>
      </c>
      <c r="B2" s="4" t="s">
        <v>36</v>
      </c>
      <c r="C2" s="4" t="s">
        <v>37</v>
      </c>
      <c r="D2" s="4" t="s">
        <v>38</v>
      </c>
      <c r="E2" s="4" t="s">
        <v>2</v>
      </c>
      <c r="F2" s="4" t="s">
        <v>3</v>
      </c>
      <c r="G2" s="5"/>
      <c r="H2" s="5"/>
      <c r="I2" s="5"/>
    </row>
    <row r="3" spans="1:11" ht="16.5" customHeight="1" x14ac:dyDescent="0.35">
      <c r="A3" s="38">
        <v>46273</v>
      </c>
      <c r="B3" s="39" t="s">
        <v>35</v>
      </c>
      <c r="C3" s="40">
        <v>0.77777777777777779</v>
      </c>
      <c r="D3" s="36">
        <f t="shared" ref="D3:D5" si="0">C3+TIME(1,0,0)</f>
        <v>0.81944444444444442</v>
      </c>
      <c r="E3" s="12" t="s">
        <v>41</v>
      </c>
      <c r="F3" s="12" t="s">
        <v>5</v>
      </c>
      <c r="G3" s="8" t="s">
        <v>18</v>
      </c>
      <c r="H3" s="15" t="s">
        <v>45</v>
      </c>
      <c r="I3" s="8" t="s">
        <v>19</v>
      </c>
      <c r="J3" s="1" t="s">
        <v>45</v>
      </c>
      <c r="K3" s="84"/>
    </row>
    <row r="4" spans="1:11" ht="16.5" customHeight="1" x14ac:dyDescent="0.35">
      <c r="A4" s="38">
        <v>46273</v>
      </c>
      <c r="B4" s="39" t="s">
        <v>35</v>
      </c>
      <c r="C4" s="40">
        <v>0.82638888888888884</v>
      </c>
      <c r="D4" s="36">
        <f t="shared" si="0"/>
        <v>0.86805555555555547</v>
      </c>
      <c r="E4" s="12" t="s">
        <v>41</v>
      </c>
      <c r="F4" s="12" t="s">
        <v>5</v>
      </c>
      <c r="G4" s="15" t="s">
        <v>47</v>
      </c>
      <c r="H4" s="60" t="s">
        <v>44</v>
      </c>
      <c r="I4" s="15" t="s">
        <v>46</v>
      </c>
      <c r="J4" s="67" t="s">
        <v>46</v>
      </c>
      <c r="K4" s="1"/>
    </row>
    <row r="5" spans="1:11" ht="16.5" customHeight="1" x14ac:dyDescent="0.35">
      <c r="A5" s="38">
        <v>46278</v>
      </c>
      <c r="B5" s="39" t="s">
        <v>39</v>
      </c>
      <c r="C5" s="40">
        <v>0.61111111111111116</v>
      </c>
      <c r="D5" s="36">
        <f t="shared" si="0"/>
        <v>0.65277777777777779</v>
      </c>
      <c r="E5" s="12" t="s">
        <v>40</v>
      </c>
      <c r="F5" s="12" t="s">
        <v>5</v>
      </c>
      <c r="G5" s="15" t="s">
        <v>47</v>
      </c>
      <c r="H5" s="60" t="s">
        <v>44</v>
      </c>
      <c r="I5" s="15" t="s">
        <v>46</v>
      </c>
      <c r="J5" s="67" t="s">
        <v>18</v>
      </c>
      <c r="K5" s="84"/>
    </row>
    <row r="6" spans="1:11" ht="16.5" customHeight="1" x14ac:dyDescent="0.35">
      <c r="A6" s="38">
        <v>46278</v>
      </c>
      <c r="B6" s="39" t="s">
        <v>39</v>
      </c>
      <c r="C6" s="40">
        <v>0.65972222222222221</v>
      </c>
      <c r="D6" s="36">
        <f>C6+TIME(1,0,0)</f>
        <v>0.70138888888888884</v>
      </c>
      <c r="E6" s="12" t="s">
        <v>40</v>
      </c>
      <c r="F6" s="12" t="s">
        <v>5</v>
      </c>
      <c r="G6" s="60" t="s">
        <v>18</v>
      </c>
      <c r="H6" s="15" t="s">
        <v>45</v>
      </c>
      <c r="I6" s="53" t="s">
        <v>19</v>
      </c>
      <c r="J6" s="1" t="s">
        <v>44</v>
      </c>
      <c r="K6" s="84"/>
    </row>
    <row r="7" spans="1:11" x14ac:dyDescent="0.35">
      <c r="A7" s="22">
        <v>46278</v>
      </c>
      <c r="B7" s="23" t="s">
        <v>39</v>
      </c>
      <c r="C7" s="24">
        <v>0.86111111111111116</v>
      </c>
      <c r="D7" s="24">
        <f>C7+TIME(1,0,0)</f>
        <v>0.90277777777777779</v>
      </c>
      <c r="E7" s="23" t="s">
        <v>41</v>
      </c>
      <c r="F7" s="23" t="s">
        <v>49</v>
      </c>
      <c r="G7" s="79" t="s">
        <v>17</v>
      </c>
      <c r="H7" s="79"/>
      <c r="I7" s="79"/>
      <c r="J7" s="1" t="s">
        <v>19</v>
      </c>
      <c r="K7" s="1"/>
    </row>
    <row r="8" spans="1:11" ht="16.5" customHeight="1" x14ac:dyDescent="0.35">
      <c r="A8" s="52">
        <v>46279</v>
      </c>
      <c r="B8" s="35" t="s">
        <v>34</v>
      </c>
      <c r="C8" s="42">
        <v>0.77083333333333337</v>
      </c>
      <c r="D8" s="36">
        <f t="shared" ref="D8:D14" si="1">C8+TIME(1,0,0)</f>
        <v>0.8125</v>
      </c>
      <c r="E8" s="35" t="s">
        <v>40</v>
      </c>
      <c r="F8" s="12" t="s">
        <v>5</v>
      </c>
      <c r="G8" s="60" t="s">
        <v>18</v>
      </c>
      <c r="H8" s="15" t="s">
        <v>45</v>
      </c>
      <c r="I8" s="60" t="s">
        <v>19</v>
      </c>
      <c r="J8" s="1" t="s">
        <v>47</v>
      </c>
      <c r="K8" s="1"/>
    </row>
    <row r="9" spans="1:11" ht="16.5" customHeight="1" x14ac:dyDescent="0.35">
      <c r="A9" s="38">
        <v>46279</v>
      </c>
      <c r="B9" s="62" t="s">
        <v>34</v>
      </c>
      <c r="C9" s="40">
        <v>0.81944444444444442</v>
      </c>
      <c r="D9" s="36">
        <f t="shared" si="1"/>
        <v>0.86111111111111105</v>
      </c>
      <c r="E9" s="12" t="s">
        <v>40</v>
      </c>
      <c r="F9" s="12" t="s">
        <v>5</v>
      </c>
      <c r="G9" s="15" t="s">
        <v>47</v>
      </c>
      <c r="H9" s="60" t="s">
        <v>44</v>
      </c>
      <c r="I9" s="15" t="s">
        <v>46</v>
      </c>
    </row>
    <row r="10" spans="1:11" ht="16.5" customHeight="1" x14ac:dyDescent="0.35">
      <c r="A10" s="38">
        <v>46283</v>
      </c>
      <c r="B10" s="39" t="s">
        <v>32</v>
      </c>
      <c r="C10" s="40">
        <v>0.75</v>
      </c>
      <c r="D10" s="36">
        <f t="shared" si="1"/>
        <v>0.79166666666666663</v>
      </c>
      <c r="E10" s="12" t="s">
        <v>40</v>
      </c>
      <c r="F10" s="12" t="s">
        <v>5</v>
      </c>
      <c r="G10" s="15" t="s">
        <v>47</v>
      </c>
      <c r="H10" s="60" t="s">
        <v>44</v>
      </c>
      <c r="I10" s="15" t="s">
        <v>46</v>
      </c>
    </row>
    <row r="11" spans="1:11" ht="16.5" customHeight="1" x14ac:dyDescent="0.35">
      <c r="A11" s="38">
        <v>46283</v>
      </c>
      <c r="B11" s="39" t="s">
        <v>32</v>
      </c>
      <c r="C11" s="40">
        <v>0.79861111111111116</v>
      </c>
      <c r="D11" s="36">
        <f t="shared" si="1"/>
        <v>0.84027777777777779</v>
      </c>
      <c r="E11" s="12" t="s">
        <v>40</v>
      </c>
      <c r="F11" s="12" t="s">
        <v>5</v>
      </c>
      <c r="G11" s="60" t="s">
        <v>18</v>
      </c>
      <c r="H11" s="15" t="s">
        <v>45</v>
      </c>
      <c r="I11" s="60" t="s">
        <v>19</v>
      </c>
    </row>
    <row r="12" spans="1:11" ht="16.5" customHeight="1" x14ac:dyDescent="0.35">
      <c r="A12" s="38">
        <v>46285</v>
      </c>
      <c r="B12" s="39" t="s">
        <v>39</v>
      </c>
      <c r="C12" s="40">
        <v>0.5625</v>
      </c>
      <c r="D12" s="36">
        <f t="shared" si="1"/>
        <v>0.60416666666666663</v>
      </c>
      <c r="E12" s="12" t="s">
        <v>40</v>
      </c>
      <c r="F12" s="12" t="s">
        <v>5</v>
      </c>
      <c r="G12" s="60" t="s">
        <v>18</v>
      </c>
      <c r="H12" s="15" t="s">
        <v>45</v>
      </c>
      <c r="I12" s="60" t="s">
        <v>19</v>
      </c>
      <c r="J12" s="5"/>
    </row>
    <row r="13" spans="1:11" ht="16.5" customHeight="1" x14ac:dyDescent="0.35">
      <c r="A13" s="38">
        <v>46285</v>
      </c>
      <c r="B13" s="39" t="s">
        <v>39</v>
      </c>
      <c r="C13" s="40">
        <v>0.61111111111111116</v>
      </c>
      <c r="D13" s="36">
        <f t="shared" si="1"/>
        <v>0.65277777777777779</v>
      </c>
      <c r="E13" s="12" t="s">
        <v>40</v>
      </c>
      <c r="F13" s="12" t="s">
        <v>5</v>
      </c>
      <c r="G13" s="15" t="s">
        <v>47</v>
      </c>
      <c r="H13" s="60" t="s">
        <v>44</v>
      </c>
      <c r="I13" s="15" t="s">
        <v>46</v>
      </c>
      <c r="J13" s="5"/>
    </row>
    <row r="14" spans="1:11" ht="16.5" customHeight="1" x14ac:dyDescent="0.35">
      <c r="A14" s="38">
        <v>46287</v>
      </c>
      <c r="B14" s="39" t="s">
        <v>35</v>
      </c>
      <c r="C14" s="40">
        <v>0.81944444444444442</v>
      </c>
      <c r="D14" s="36">
        <f t="shared" si="1"/>
        <v>0.86111111111111105</v>
      </c>
      <c r="E14" s="12" t="s">
        <v>41</v>
      </c>
      <c r="F14" s="12" t="s">
        <v>5</v>
      </c>
      <c r="G14" s="15" t="s">
        <v>47</v>
      </c>
      <c r="H14" s="60" t="s">
        <v>44</v>
      </c>
      <c r="I14" s="15" t="s">
        <v>46</v>
      </c>
      <c r="J14" s="5"/>
    </row>
    <row r="15" spans="1:11" ht="16.5" customHeight="1" x14ac:dyDescent="0.35">
      <c r="A15" s="38">
        <v>46288</v>
      </c>
      <c r="B15" s="35" t="s">
        <v>43</v>
      </c>
      <c r="C15" s="40">
        <v>0.79861111111111116</v>
      </c>
      <c r="D15" s="36">
        <f>C15+TIME(1,0,0)</f>
        <v>0.84027777777777779</v>
      </c>
      <c r="E15" s="12" t="s">
        <v>40</v>
      </c>
      <c r="F15" s="12" t="s">
        <v>5</v>
      </c>
      <c r="G15" s="60" t="s">
        <v>18</v>
      </c>
      <c r="H15" s="15" t="s">
        <v>45</v>
      </c>
      <c r="I15" s="60" t="s">
        <v>19</v>
      </c>
      <c r="J15" s="5"/>
    </row>
    <row r="16" spans="1:11" ht="23.5" customHeight="1" x14ac:dyDescent="0.35">
      <c r="A16" s="19"/>
      <c r="B16" s="14"/>
      <c r="C16" s="20"/>
      <c r="D16" s="20"/>
      <c r="E16" s="14"/>
      <c r="F16" s="14"/>
      <c r="G16" s="16"/>
      <c r="H16" s="16"/>
      <c r="I16" s="16"/>
    </row>
    <row r="17" spans="1:9" ht="18.5" x14ac:dyDescent="0.45">
      <c r="A17" s="6" t="s">
        <v>13</v>
      </c>
      <c r="B17" s="3"/>
      <c r="C17" s="3"/>
      <c r="D17" s="1"/>
      <c r="E17" s="1"/>
      <c r="F17" s="7"/>
      <c r="G17" s="7"/>
      <c r="H17" s="7"/>
      <c r="I17" s="7"/>
    </row>
    <row r="18" spans="1:9" ht="15.5" x14ac:dyDescent="0.35">
      <c r="A18" s="4" t="s">
        <v>0</v>
      </c>
      <c r="B18" s="4" t="s">
        <v>36</v>
      </c>
      <c r="C18" s="4" t="s">
        <v>37</v>
      </c>
      <c r="D18" s="4" t="s">
        <v>38</v>
      </c>
      <c r="E18" s="4" t="s">
        <v>2</v>
      </c>
      <c r="F18" s="4" t="s">
        <v>3</v>
      </c>
      <c r="I18" s="7"/>
    </row>
    <row r="19" spans="1:9" ht="18.649999999999999" customHeight="1" x14ac:dyDescent="0.35">
      <c r="A19" s="22">
        <v>46285</v>
      </c>
      <c r="B19" s="23" t="s">
        <v>39</v>
      </c>
      <c r="C19" s="24">
        <v>0.875</v>
      </c>
      <c r="D19" s="24">
        <f>C19+TIME(1,0,0)</f>
        <v>0.91666666666666663</v>
      </c>
      <c r="E19" s="23" t="s">
        <v>41</v>
      </c>
      <c r="F19" s="23" t="s">
        <v>60</v>
      </c>
      <c r="G19" s="79" t="s">
        <v>17</v>
      </c>
      <c r="H19" s="79"/>
      <c r="I19" s="79"/>
    </row>
    <row r="20" spans="1:9" ht="20.5" customHeight="1" x14ac:dyDescent="0.35">
      <c r="A20" s="2"/>
      <c r="B20" s="3"/>
      <c r="C20" s="3"/>
      <c r="D20" s="1"/>
      <c r="E20" s="1"/>
      <c r="F20" s="7"/>
      <c r="G20" s="7"/>
      <c r="H20" s="7"/>
      <c r="I20" s="7"/>
    </row>
    <row r="21" spans="1:9" ht="16" customHeight="1" x14ac:dyDescent="0.45">
      <c r="A21" s="6" t="s">
        <v>71</v>
      </c>
      <c r="B21" s="3"/>
      <c r="C21" s="3"/>
      <c r="D21" s="1"/>
      <c r="E21" s="1"/>
      <c r="F21" s="1"/>
      <c r="G21" s="1"/>
      <c r="H21" s="1"/>
      <c r="I21" s="1"/>
    </row>
    <row r="22" spans="1:9" ht="16" customHeight="1" x14ac:dyDescent="0.35">
      <c r="A22" s="4" t="s">
        <v>0</v>
      </c>
      <c r="B22" s="4" t="s">
        <v>36</v>
      </c>
      <c r="C22" s="4" t="s">
        <v>37</v>
      </c>
      <c r="D22" s="4" t="s">
        <v>38</v>
      </c>
      <c r="E22" s="4" t="s">
        <v>2</v>
      </c>
      <c r="F22" s="4" t="s">
        <v>3</v>
      </c>
      <c r="G22" s="1"/>
      <c r="H22" s="1"/>
      <c r="I22" s="1"/>
    </row>
    <row r="23" spans="1:9" ht="17.399999999999999" customHeight="1" x14ac:dyDescent="0.35">
      <c r="A23" s="38">
        <v>46291</v>
      </c>
      <c r="B23" s="39" t="s">
        <v>33</v>
      </c>
      <c r="C23" s="40">
        <v>0.54166666666666663</v>
      </c>
      <c r="D23" s="44">
        <f>C23+TIME(1,0,0)</f>
        <v>0.58333333333333326</v>
      </c>
      <c r="E23" s="12" t="s">
        <v>41</v>
      </c>
      <c r="F23" s="12" t="s">
        <v>62</v>
      </c>
      <c r="G23" s="15" t="s">
        <v>47</v>
      </c>
      <c r="H23" s="60" t="s">
        <v>44</v>
      </c>
      <c r="I23" s="15" t="s">
        <v>46</v>
      </c>
    </row>
    <row r="24" spans="1:9" ht="21" customHeight="1" x14ac:dyDescent="0.35">
      <c r="A24" s="38">
        <v>46291</v>
      </c>
      <c r="B24" s="39" t="s">
        <v>33</v>
      </c>
      <c r="C24" s="40">
        <v>0.59027777777777779</v>
      </c>
      <c r="D24" s="44">
        <f>C24+TIME(1,0,0)</f>
        <v>0.63194444444444442</v>
      </c>
      <c r="E24" s="12" t="s">
        <v>41</v>
      </c>
      <c r="F24" s="12" t="s">
        <v>62</v>
      </c>
      <c r="G24" s="60" t="s">
        <v>18</v>
      </c>
      <c r="H24" s="15" t="s">
        <v>45</v>
      </c>
      <c r="I24" s="60" t="s">
        <v>19</v>
      </c>
    </row>
    <row r="25" spans="1:9" x14ac:dyDescent="0.35">
      <c r="H25" s="1"/>
    </row>
    <row r="26" spans="1:9" x14ac:dyDescent="0.35">
      <c r="H26" s="1"/>
    </row>
    <row r="27" spans="1:9" ht="21" customHeight="1" x14ac:dyDescent="0.35">
      <c r="A27" s="9"/>
      <c r="B27" s="10"/>
      <c r="C27" s="10"/>
      <c r="D27" s="1"/>
      <c r="E27" s="1"/>
      <c r="F27" s="7"/>
      <c r="G27" s="7"/>
      <c r="H27" s="61"/>
      <c r="I27" s="7"/>
    </row>
    <row r="28" spans="1:9" ht="18.5" x14ac:dyDescent="0.45">
      <c r="A28" s="6" t="s">
        <v>12</v>
      </c>
      <c r="B28" s="5"/>
      <c r="C28" s="5"/>
      <c r="D28" s="5"/>
      <c r="E28" s="5"/>
      <c r="F28" s="5"/>
      <c r="G28" s="5"/>
      <c r="H28" s="1"/>
      <c r="I28" s="5"/>
    </row>
    <row r="29" spans="1:9" ht="16" customHeight="1" x14ac:dyDescent="0.35">
      <c r="A29" s="4" t="s">
        <v>0</v>
      </c>
      <c r="B29" s="4" t="s">
        <v>36</v>
      </c>
      <c r="C29" s="4" t="s">
        <v>37</v>
      </c>
      <c r="D29" s="4" t="s">
        <v>38</v>
      </c>
      <c r="E29" s="4" t="s">
        <v>2</v>
      </c>
      <c r="F29" s="4" t="s">
        <v>3</v>
      </c>
      <c r="G29" s="5"/>
      <c r="H29" s="1"/>
      <c r="I29" s="5"/>
    </row>
    <row r="30" spans="1:9" ht="21.65" customHeight="1" x14ac:dyDescent="0.35">
      <c r="A30" s="38">
        <v>46292</v>
      </c>
      <c r="B30" s="39" t="s">
        <v>39</v>
      </c>
      <c r="C30" s="40">
        <v>0.54166666666666663</v>
      </c>
      <c r="D30" s="44">
        <f>C30+TIME(1,0,0)</f>
        <v>0.58333333333333326</v>
      </c>
      <c r="E30" s="12" t="s">
        <v>41</v>
      </c>
      <c r="F30" s="12" t="s">
        <v>6</v>
      </c>
      <c r="G30" s="60" t="s">
        <v>18</v>
      </c>
      <c r="H30" s="15" t="s">
        <v>45</v>
      </c>
      <c r="I30" s="60" t="s">
        <v>19</v>
      </c>
    </row>
    <row r="31" spans="1:9" ht="16" customHeight="1" x14ac:dyDescent="0.35">
      <c r="A31" s="38">
        <v>46292</v>
      </c>
      <c r="B31" s="39" t="s">
        <v>39</v>
      </c>
      <c r="C31" s="40">
        <v>0.59027777777777779</v>
      </c>
      <c r="D31" s="44">
        <f>C31+TIME(1,0,0)</f>
        <v>0.63194444444444442</v>
      </c>
      <c r="E31" s="12" t="s">
        <v>41</v>
      </c>
      <c r="F31" s="12" t="s">
        <v>6</v>
      </c>
      <c r="G31" s="15" t="s">
        <v>47</v>
      </c>
      <c r="H31" s="60" t="s">
        <v>44</v>
      </c>
      <c r="I31" s="15" t="s">
        <v>46</v>
      </c>
    </row>
    <row r="33" spans="7:7" x14ac:dyDescent="0.35">
      <c r="G33" s="14"/>
    </row>
    <row r="34" spans="7:7" x14ac:dyDescent="0.35">
      <c r="G34" s="14"/>
    </row>
    <row r="35" spans="7:7" x14ac:dyDescent="0.35">
      <c r="G35" s="14"/>
    </row>
    <row r="36" spans="7:7" x14ac:dyDescent="0.35">
      <c r="G36" s="14"/>
    </row>
  </sheetData>
  <mergeCells count="2">
    <mergeCell ref="G7:I7"/>
    <mergeCell ref="G19:I19"/>
  </mergeCells>
  <phoneticPr fontId="7" type="noConversion"/>
  <pageMargins left="0.7" right="0.7" top="0.75" bottom="0.75" header="0.3" footer="0.3"/>
  <pageSetup orientation="landscape" horizontalDpi="90" verticalDpi="9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28076-19BE-4936-A986-29B7D5C6009A}">
  <dimension ref="A1:J9"/>
  <sheetViews>
    <sheetView workbookViewId="0">
      <selection activeCell="I5" sqref="I5"/>
    </sheetView>
  </sheetViews>
  <sheetFormatPr defaultRowHeight="14.5" x14ac:dyDescent="0.35"/>
  <cols>
    <col min="1" max="1" width="15.1796875" customWidth="1"/>
    <col min="2" max="2" width="10" customWidth="1"/>
    <col min="5" max="5" width="12" customWidth="1"/>
    <col min="6" max="6" width="24.7265625" customWidth="1"/>
    <col min="7" max="7" width="8.1796875" customWidth="1"/>
    <col min="9" max="9" width="11.1796875" customWidth="1"/>
  </cols>
  <sheetData>
    <row r="1" spans="1:10" ht="18.5" x14ac:dyDescent="0.45">
      <c r="A1" s="26" t="s">
        <v>53</v>
      </c>
      <c r="B1" s="26"/>
      <c r="C1" s="3"/>
    </row>
    <row r="2" spans="1:10" ht="15.5" x14ac:dyDescent="0.35">
      <c r="A2" s="4" t="s">
        <v>0</v>
      </c>
      <c r="B2" s="4" t="s">
        <v>36</v>
      </c>
      <c r="C2" s="4" t="s">
        <v>37</v>
      </c>
      <c r="D2" s="4" t="s">
        <v>38</v>
      </c>
      <c r="E2" s="4" t="s">
        <v>2</v>
      </c>
      <c r="F2" s="4" t="s">
        <v>3</v>
      </c>
    </row>
    <row r="3" spans="1:10" ht="16.75" customHeight="1" x14ac:dyDescent="0.35">
      <c r="A3" s="22">
        <v>46278</v>
      </c>
      <c r="B3" s="23" t="s">
        <v>39</v>
      </c>
      <c r="C3" s="24">
        <v>0.81944444444444442</v>
      </c>
      <c r="D3" s="24">
        <f>C3+TIME(1,0,0)</f>
        <v>0.86111111111111105</v>
      </c>
      <c r="E3" s="23" t="s">
        <v>41</v>
      </c>
      <c r="F3" s="23" t="s">
        <v>49</v>
      </c>
      <c r="G3" s="74" t="s">
        <v>86</v>
      </c>
      <c r="H3" s="75"/>
      <c r="I3" s="75"/>
      <c r="J3" s="81"/>
    </row>
    <row r="4" spans="1:10" ht="16.75" customHeight="1" x14ac:dyDescent="0.35">
      <c r="A4" s="22">
        <v>46278</v>
      </c>
      <c r="B4" s="23" t="s">
        <v>39</v>
      </c>
      <c r="C4" s="24">
        <v>0.86111111111111105</v>
      </c>
      <c r="D4" s="24">
        <f>C4+TIME(1,0,0)</f>
        <v>0.90277777777777768</v>
      </c>
      <c r="E4" s="23" t="s">
        <v>41</v>
      </c>
      <c r="F4" s="23" t="s">
        <v>49</v>
      </c>
      <c r="G4" s="74" t="s">
        <v>87</v>
      </c>
      <c r="H4" s="75"/>
      <c r="I4" s="75"/>
      <c r="J4" s="81"/>
    </row>
    <row r="6" spans="1:10" ht="18.5" x14ac:dyDescent="0.45">
      <c r="A6" s="26" t="s">
        <v>54</v>
      </c>
      <c r="B6" s="26"/>
    </row>
    <row r="7" spans="1:10" ht="15.5" x14ac:dyDescent="0.35">
      <c r="A7" s="4" t="s">
        <v>0</v>
      </c>
      <c r="B7" s="4" t="s">
        <v>36</v>
      </c>
      <c r="C7" s="4" t="s">
        <v>37</v>
      </c>
      <c r="D7" s="4" t="s">
        <v>38</v>
      </c>
      <c r="E7" s="4" t="s">
        <v>2</v>
      </c>
      <c r="F7" s="4" t="s">
        <v>3</v>
      </c>
    </row>
    <row r="8" spans="1:10" ht="21" customHeight="1" x14ac:dyDescent="0.35">
      <c r="A8" s="22">
        <v>46285</v>
      </c>
      <c r="B8" s="23" t="s">
        <v>39</v>
      </c>
      <c r="C8" s="24">
        <v>0.82638888888888884</v>
      </c>
      <c r="D8" s="24">
        <f>C8+TIME(1,0,0)</f>
        <v>0.86805555555555547</v>
      </c>
      <c r="E8" s="23" t="s">
        <v>41</v>
      </c>
      <c r="F8" s="23" t="s">
        <v>60</v>
      </c>
      <c r="G8" s="74" t="s">
        <v>52</v>
      </c>
      <c r="H8" s="75"/>
      <c r="I8" s="75"/>
      <c r="J8" s="81"/>
    </row>
    <row r="9" spans="1:10" ht="21" customHeight="1" x14ac:dyDescent="0.35">
      <c r="A9" s="22">
        <v>46285</v>
      </c>
      <c r="B9" s="23" t="s">
        <v>39</v>
      </c>
      <c r="C9" s="24">
        <v>0.875</v>
      </c>
      <c r="D9" s="24">
        <f>C9+TIME(1,0,0)</f>
        <v>0.91666666666666663</v>
      </c>
      <c r="E9" s="23" t="s">
        <v>41</v>
      </c>
      <c r="F9" s="23" t="s">
        <v>60</v>
      </c>
      <c r="G9" s="74" t="s">
        <v>55</v>
      </c>
      <c r="H9" s="75"/>
      <c r="I9" s="75"/>
      <c r="J9" s="81"/>
    </row>
  </sheetData>
  <mergeCells count="4">
    <mergeCell ref="G9:J9"/>
    <mergeCell ref="G8:J8"/>
    <mergeCell ref="G3:J3"/>
    <mergeCell ref="G4:J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D829FE9169FE24EB443AFA76FAB5114" ma:contentTypeVersion="12" ma:contentTypeDescription="Create a new document." ma:contentTypeScope="" ma:versionID="429a023f1594da10552a67094e499b1b">
  <xsd:schema xmlns:xsd="http://www.w3.org/2001/XMLSchema" xmlns:xs="http://www.w3.org/2001/XMLSchema" xmlns:p="http://schemas.microsoft.com/office/2006/metadata/properties" xmlns:ns3="2af58e0f-1cff-402a-a070-132fa19764f3" xmlns:ns4="c653bec3-c3fa-420c-8323-ac3e0e66a184" targetNamespace="http://schemas.microsoft.com/office/2006/metadata/properties" ma:root="true" ma:fieldsID="1250da850a7876db9bdf8a3dd1a80445" ns3:_="" ns4:_="">
    <xsd:import namespace="2af58e0f-1cff-402a-a070-132fa19764f3"/>
    <xsd:import namespace="c653bec3-c3fa-420c-8323-ac3e0e66a18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f58e0f-1cff-402a-a070-132fa19764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53bec3-c3fa-420c-8323-ac3e0e66a18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5E24F08-2D65-4370-A154-3618A4AF233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E2E3002-A2FA-4F1F-98ED-EF43D1DCE1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f58e0f-1cff-402a-a070-132fa19764f3"/>
    <ds:schemaRef ds:uri="c653bec3-c3fa-420c-8323-ac3e0e66a1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B79AD0E-629A-42E9-8E16-C2A079CCBEBC}">
  <ds:schemaRefs>
    <ds:schemaRef ds:uri="http://schemas.openxmlformats.org/package/2006/metadata/core-properties"/>
    <ds:schemaRef ds:uri="http://schemas.microsoft.com/office/infopath/2007/PartnerControls"/>
    <ds:schemaRef ds:uri="http://purl.org/dc/terms/"/>
    <ds:schemaRef ds:uri="c653bec3-c3fa-420c-8323-ac3e0e66a184"/>
    <ds:schemaRef ds:uri="http://purl.org/dc/dcmitype/"/>
    <ds:schemaRef ds:uri="http://schemas.microsoft.com/office/2006/documentManagement/types"/>
    <ds:schemaRef ds:uri="http://purl.org/dc/elements/1.1/"/>
    <ds:schemaRef ds:uri="2af58e0f-1cff-402a-a070-132fa19764f3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U10 Girls</vt:lpstr>
      <vt:lpstr>U12 Girls</vt:lpstr>
      <vt:lpstr>U15 Girls</vt:lpstr>
      <vt:lpstr>Squirt</vt:lpstr>
      <vt:lpstr>PeeWee</vt:lpstr>
      <vt:lpstr>Bantam</vt:lpstr>
      <vt:lpstr>Goalies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R Stockman</dc:creator>
  <cp:lastModifiedBy>MGatzke</cp:lastModifiedBy>
  <cp:lastPrinted>2023-08-20T23:49:12Z</cp:lastPrinted>
  <dcterms:created xsi:type="dcterms:W3CDTF">2020-09-04T19:23:27Z</dcterms:created>
  <dcterms:modified xsi:type="dcterms:W3CDTF">2026-09-22T14:41:00Z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0x0101006D829FE9169FE24EB443AFA76FAB5114</vt:lpwstr>
  </property>
</Properties>
</file>