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42254af489c8281/Documents/Team Manager/Thoresen Files/"/>
    </mc:Choice>
  </mc:AlternateContent>
  <xr:revisionPtr revIDLastSave="0" documentId="8_{B88AD08F-DFE6-462F-A02F-3898FA9EAEB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AAHA Team Contact Info" sheetId="9" r:id="rId1"/>
    <sheet name="Team Roster Details" sheetId="1" r:id="rId2"/>
    <sheet name="Budget" sheetId="4" r:id="rId3"/>
    <sheet name="Off-Ice Volunteers" sheetId="19" r:id="rId4"/>
    <sheet name="Game Stats" sheetId="17" r:id="rId5"/>
    <sheet name="Season Stats Ind" sheetId="3" r:id="rId6"/>
    <sheet name="Contacts" sheetId="12" r:id="rId7"/>
    <sheet name="Reference Info" sheetId="13" r:id="rId8"/>
  </sheets>
  <definedNames>
    <definedName name="_xlnm._FilterDatabase" localSheetId="0" hidden="1">'AAHA Team Contact Info'!$A$2:$P$2</definedName>
    <definedName name="_xlnm._FilterDatabase" localSheetId="5" hidden="1">'Season Stats Ind'!$A$3:$AA$44</definedName>
    <definedName name="_xlnm.Print_Area" localSheetId="0">'AAHA Team Contact Info'!$D$2:$O$14</definedName>
    <definedName name="_xlnm.Print_Area" localSheetId="1">'Team Roster Details'!$A$1:$K$19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1" i="4" l="1"/>
  <c r="H10" i="4"/>
  <c r="H3" i="4"/>
  <c r="B16" i="4"/>
  <c r="I52" i="4"/>
  <c r="C58" i="4"/>
  <c r="F33" i="17" l="1"/>
  <c r="L31" i="3"/>
  <c r="L14" i="3"/>
  <c r="T4" i="3"/>
  <c r="K27" i="4" l="1"/>
  <c r="E5" i="4" s="1"/>
  <c r="G33" i="17" l="1"/>
  <c r="E33" i="17"/>
  <c r="N14" i="3" l="1"/>
  <c r="M14" i="3"/>
  <c r="J14" i="3"/>
  <c r="G14" i="3"/>
  <c r="F14" i="3"/>
  <c r="E14" i="3"/>
  <c r="N31" i="3"/>
  <c r="M31" i="3"/>
  <c r="J31" i="3"/>
  <c r="H31" i="3"/>
  <c r="G31" i="3"/>
  <c r="F31" i="3"/>
  <c r="E31" i="3"/>
  <c r="I31" i="3" s="1"/>
  <c r="AA4" i="3"/>
  <c r="P4" i="3"/>
  <c r="Q4" i="3"/>
  <c r="S4" i="3"/>
  <c r="U4" i="3"/>
  <c r="V4" i="3"/>
  <c r="W4" i="3"/>
  <c r="I14" i="3" l="1"/>
  <c r="H14" i="3"/>
  <c r="Z4" i="3"/>
  <c r="Y4" i="3"/>
  <c r="E3" i="4" l="1"/>
  <c r="E6" i="4" s="1"/>
  <c r="B28" i="4" l="1"/>
  <c r="E28" i="4" s="1"/>
  <c r="B20" i="4"/>
  <c r="E20" i="4" s="1"/>
  <c r="B25" i="4"/>
  <c r="E25" i="4" s="1"/>
  <c r="B27" i="4"/>
  <c r="E27" i="4" s="1"/>
  <c r="B33" i="4"/>
  <c r="E33" i="4" s="1"/>
  <c r="B24" i="4"/>
  <c r="E24" i="4" s="1"/>
  <c r="B31" i="4"/>
  <c r="E31" i="4" s="1"/>
  <c r="B23" i="4"/>
  <c r="E23" i="4" s="1"/>
  <c r="B26" i="4"/>
  <c r="E26" i="4" s="1"/>
  <c r="B32" i="4"/>
  <c r="E32" i="4" s="1"/>
  <c r="B30" i="4"/>
  <c r="E30" i="4" s="1"/>
  <c r="B22" i="4"/>
  <c r="E22" i="4" s="1"/>
  <c r="B29" i="4"/>
  <c r="E29" i="4" s="1"/>
  <c r="B21" i="4"/>
  <c r="E21" i="4" s="1"/>
  <c r="E34" i="4" l="1"/>
  <c r="H4" i="4" s="1"/>
  <c r="H5" i="4" s="1"/>
</calcChain>
</file>

<file path=xl/sharedStrings.xml><?xml version="1.0" encoding="utf-8"?>
<sst xmlns="http://schemas.openxmlformats.org/spreadsheetml/2006/main" count="215" uniqueCount="164">
  <si>
    <t>AAHA Team Site:</t>
  </si>
  <si>
    <t>Number</t>
  </si>
  <si>
    <t>Name</t>
  </si>
  <si>
    <t>Coach</t>
  </si>
  <si>
    <t>Phone Number</t>
  </si>
  <si>
    <t>E-mail</t>
  </si>
  <si>
    <t>Birth Certificate Received</t>
  </si>
  <si>
    <t>Notes</t>
  </si>
  <si>
    <t>Head Coach</t>
  </si>
  <si>
    <t>Goals</t>
  </si>
  <si>
    <t>Assists</t>
  </si>
  <si>
    <t>Points</t>
  </si>
  <si>
    <t>PPG</t>
  </si>
  <si>
    <t>Hat Tricks</t>
  </si>
  <si>
    <t>Play Makers</t>
  </si>
  <si>
    <t>Games Played</t>
  </si>
  <si>
    <t>Wins</t>
  </si>
  <si>
    <t>Goals Against</t>
  </si>
  <si>
    <t>Saves</t>
  </si>
  <si>
    <t>Save %</t>
  </si>
  <si>
    <t>Shut Outs</t>
  </si>
  <si>
    <t>LW1</t>
  </si>
  <si>
    <t>D2</t>
  </si>
  <si>
    <t>Goodman</t>
  </si>
  <si>
    <t>Mcquaid</t>
  </si>
  <si>
    <t>Benbrooks</t>
  </si>
  <si>
    <t>Date</t>
  </si>
  <si>
    <t>Opponent</t>
  </si>
  <si>
    <t>Location</t>
  </si>
  <si>
    <t>Stevens Point</t>
  </si>
  <si>
    <t>Last Name</t>
  </si>
  <si>
    <t>First Name</t>
  </si>
  <si>
    <t>Phone</t>
  </si>
  <si>
    <t>Green Bay</t>
  </si>
  <si>
    <t>Total</t>
  </si>
  <si>
    <t>Payment?</t>
  </si>
  <si>
    <t>Cashflow (Amnt In)</t>
  </si>
  <si>
    <t>Team Fee</t>
  </si>
  <si>
    <t>Goalie</t>
  </si>
  <si>
    <t>Guardian 2 Email</t>
  </si>
  <si>
    <t>Guardian 2 Phone</t>
  </si>
  <si>
    <t>Guardian 2 Last Name</t>
  </si>
  <si>
    <t>Guardian 2 First Name</t>
  </si>
  <si>
    <t>Guardian Primary Email</t>
  </si>
  <si>
    <t>Phone Number 1</t>
  </si>
  <si>
    <t>Guardian Last Name</t>
  </si>
  <si>
    <t>Guardian First Name</t>
  </si>
  <si>
    <t>Practice Jersey Color</t>
  </si>
  <si>
    <t>#</t>
  </si>
  <si>
    <t>Birth Year</t>
  </si>
  <si>
    <t>Team</t>
  </si>
  <si>
    <t>Position</t>
  </si>
  <si>
    <t>Team Manager</t>
  </si>
  <si>
    <t>Game Time</t>
  </si>
  <si>
    <t>Assistant Coach</t>
  </si>
  <si>
    <t>Hockey Organization</t>
  </si>
  <si>
    <t>Role</t>
  </si>
  <si>
    <t>AAHA</t>
  </si>
  <si>
    <t>PWB</t>
  </si>
  <si>
    <t>e-mail</t>
  </si>
  <si>
    <t xml:space="preserve">Waunakee </t>
  </si>
  <si>
    <t>Hudson</t>
  </si>
  <si>
    <t>PWB1</t>
  </si>
  <si>
    <t>Superior</t>
  </si>
  <si>
    <t>Milwaukee Winter Club</t>
  </si>
  <si>
    <t>New Richmond</t>
  </si>
  <si>
    <t>Avery Labels for Roster Stickers</t>
  </si>
  <si>
    <t>PWA</t>
  </si>
  <si>
    <t>Waupaca</t>
  </si>
  <si>
    <t>MyHockeyTourn Hotel</t>
  </si>
  <si>
    <t>Horizon Web Ref</t>
  </si>
  <si>
    <t>Dave Reichenbacher</t>
  </si>
  <si>
    <t>Account</t>
  </si>
  <si>
    <t>Password</t>
  </si>
  <si>
    <t>Contact</t>
  </si>
  <si>
    <t>https://www.usahockey.com/backgroundscreen</t>
  </si>
  <si>
    <t>Volunteer Registration:</t>
  </si>
  <si>
    <t>CEP#</t>
  </si>
  <si>
    <t>https://cepsearch.usahockey.com/</t>
  </si>
  <si>
    <t>NA</t>
  </si>
  <si>
    <t>Website</t>
  </si>
  <si>
    <t>Oshkosh</t>
  </si>
  <si>
    <t>SOG</t>
  </si>
  <si>
    <t>Game</t>
  </si>
  <si>
    <t>11/5/21 @ 6:30</t>
  </si>
  <si>
    <t>Shots (SOG)</t>
  </si>
  <si>
    <t>Score</t>
  </si>
  <si>
    <t>Win</t>
  </si>
  <si>
    <t>Loss</t>
  </si>
  <si>
    <t>Mins Played (45 total)</t>
  </si>
  <si>
    <t>GAA - Goals Against Ave</t>
  </si>
  <si>
    <t>Record</t>
  </si>
  <si>
    <t>Extra Ice Time (i.e - AFIC $281/hr)</t>
  </si>
  <si>
    <t>Supplies (Stickers, Door Décor)</t>
  </si>
  <si>
    <t>Level</t>
  </si>
  <si>
    <t>EN Goal</t>
  </si>
  <si>
    <t>Penalty Minutes Minor</t>
  </si>
  <si>
    <t>Misconduct</t>
  </si>
  <si>
    <t>Tie</t>
  </si>
  <si>
    <t>Penalty Minutes Major</t>
  </si>
  <si>
    <t>Penalty Minutes</t>
  </si>
  <si>
    <t>Example</t>
  </si>
  <si>
    <t>Team Practice Jersey (optional)</t>
  </si>
  <si>
    <t>Coaches Gifts (optional)</t>
  </si>
  <si>
    <t>End of Season Party</t>
  </si>
  <si>
    <t>Camp Food/Snacks</t>
  </si>
  <si>
    <t>Team Bonding</t>
  </si>
  <si>
    <t>Extra Tournament or Games</t>
  </si>
  <si>
    <t>Coaches Hotel (optional)</t>
  </si>
  <si>
    <t>Yes/No</t>
  </si>
  <si>
    <t>Forecasted Spend</t>
  </si>
  <si>
    <t>Sponsorships (Cashflow In)</t>
  </si>
  <si>
    <t>Budget (Cashflow In)</t>
  </si>
  <si>
    <t>Forecasted Player Fee</t>
  </si>
  <si>
    <t>Date Paid</t>
  </si>
  <si>
    <t>Venmo/PayPal/Check</t>
  </si>
  <si>
    <t>Items</t>
  </si>
  <si>
    <t>Amount</t>
  </si>
  <si>
    <t>Current Spending Team Fees (Cashflow Out)</t>
  </si>
  <si>
    <t>Current Spending Sponsorships (Cashflow Out)</t>
  </si>
  <si>
    <t>Current Remaining Balance from Team Fees</t>
  </si>
  <si>
    <t>Current Remaining Balance from Sponsors</t>
  </si>
  <si>
    <t>Off-Ice Training (Excelerate Sports)</t>
  </si>
  <si>
    <t>Tournament Swag Bags</t>
  </si>
  <si>
    <t xml:space="preserve">Instructions: </t>
  </si>
  <si>
    <t>1) Forecast the Season Activities (total will auto calculate)</t>
  </si>
  <si>
    <t># Players on Team</t>
  </si>
  <si>
    <t>2) Collect Sponsorships and fill in table (Cashflow In). Total will auto calculate</t>
  </si>
  <si>
    <t>1) Forecast for Season:</t>
  </si>
  <si>
    <t>2) Sponsorships</t>
  </si>
  <si>
    <t>3) Player Name</t>
  </si>
  <si>
    <t>3) Populate Table with Player Names and Collect Player Team Fee (auto calculated)</t>
  </si>
  <si>
    <t>4) Cashflow (Amnt Out) from Team Fees</t>
  </si>
  <si>
    <t>4) Cashflow (Amnt Out) from Sponsors</t>
  </si>
  <si>
    <t>4) Track Spending Cashflow OUT separately for Team Fees and Sponsorships</t>
  </si>
  <si>
    <t>NOTE: Team Fees can be used on any acceptable team/hockey expenses. Sponsorships can only be used for team member play and development (ice time, ref fees, tournament entry fees, off-ice training)</t>
  </si>
  <si>
    <t>Graphics received for Ads?</t>
  </si>
  <si>
    <t>5) Track remaining balance throughout season</t>
  </si>
  <si>
    <t>Pro Tip: there is more "art" than "science" in budget especially if Sponsors are unknown.</t>
  </si>
  <si>
    <t>Historically team fees are $200-$250. If needed, use this as a base and if Sponsorships are collected team can either use fees for a larger end of season celebration or pay-back.</t>
  </si>
  <si>
    <t>Player 1</t>
  </si>
  <si>
    <t>Player 2</t>
  </si>
  <si>
    <t>Year</t>
  </si>
  <si>
    <t>https://www.aahahockey.com/</t>
  </si>
  <si>
    <t>Appleton Area Hockey Association</t>
  </si>
  <si>
    <t>Sign-Up Genius (use for off-ice Volunteers)</t>
  </si>
  <si>
    <t>USA Hockey Numbers (2021-2022)</t>
  </si>
  <si>
    <t>Manager Background Check 2021-2022</t>
  </si>
  <si>
    <t>Coaching CEP Certificiation Search</t>
  </si>
  <si>
    <t>18163, 5263</t>
  </si>
  <si>
    <t>If you're having a hard time getting parents to sign-up for off-ice volunteering duties, consider simply assigning them early in the season. Parents then responsible for trading or finding back-ups.</t>
  </si>
  <si>
    <t>Game Date</t>
  </si>
  <si>
    <t>Scoresheet</t>
  </si>
  <si>
    <t>Clock/Scoreboard</t>
  </si>
  <si>
    <t>Penalty Box (Home)</t>
  </si>
  <si>
    <t>Penalty Box (Away)</t>
  </si>
  <si>
    <t>Music</t>
  </si>
  <si>
    <t>HECC Certification Helmet Date</t>
  </si>
  <si>
    <t>Ref Fees (PWA $35/ref, 2 ref/game)</t>
  </si>
  <si>
    <t>OPTIONAL</t>
  </si>
  <si>
    <t>Personal e-mail/user name</t>
  </si>
  <si>
    <t>Team Distributuion List (email):</t>
  </si>
  <si>
    <t>Appleton Area Hockey Association | Volunteers (aahahockey.com)</t>
  </si>
  <si>
    <t>AAHA Avalanche Team 2022-2023 Budget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</si>
</sst>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"/>
    <numFmt numFmtId="165" formatCode="[&lt;=9999999]###\-####;\(###\)\ ###\-####"/>
    <numFmt numFmtId="166" formatCode="0.0%"/>
  </numFmts>
  <fonts count="25" x14ac:knownFonts="1">
    <font>
      <sz val="10"/>
      <color rgb="FF00000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</font>
    <font>
      <sz val="10"/>
      <name val="Arial"/>
    </font>
    <font>
      <sz val="10"/>
      <name val="Roboto"/>
    </font>
    <font>
      <b/>
      <sz val="10"/>
      <name val="Arial"/>
    </font>
    <font>
      <u/>
      <sz val="10"/>
      <color theme="10"/>
      <name val="Arial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26282A"/>
      <name val="Arial"/>
      <family val="2"/>
    </font>
    <font>
      <b/>
      <sz val="11"/>
      <color theme="1"/>
      <name val="Calibri"/>
      <family val="2"/>
      <scheme val="minor"/>
    </font>
    <font>
      <sz val="18"/>
      <name val="Arial"/>
      <family val="2"/>
    </font>
    <font>
      <sz val="10"/>
      <color rgb="FF1D2228"/>
      <name val="Arial"/>
      <family val="2"/>
    </font>
    <font>
      <sz val="10"/>
      <color rgb="FF828C93"/>
      <name val="Segoe UI"/>
      <family val="2"/>
    </font>
    <font>
      <sz val="8"/>
      <color rgb="FF000000"/>
      <name val="Arial"/>
      <family val="2"/>
    </font>
    <font>
      <sz val="8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b/>
      <sz val="10"/>
      <color rgb="FF00B050"/>
      <name val="Arial"/>
      <family val="2"/>
    </font>
    <font>
      <sz val="10"/>
      <color rgb="FF222222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9FC5E8"/>
        <bgColor rgb="FF9FC5E8"/>
      </patternFill>
    </fill>
    <fill>
      <patternFill patternType="solid">
        <fgColor rgb="FF93C47D"/>
        <bgColor rgb="FF93C47D"/>
      </patternFill>
    </fill>
    <fill>
      <patternFill patternType="solid">
        <fgColor rgb="FFCCCCCC"/>
        <bgColor rgb="FFCCCCCC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rgb="FF93C47D"/>
      </patternFill>
    </fill>
    <fill>
      <patternFill patternType="solid">
        <fgColor theme="0" tint="-0.14999847407452621"/>
        <bgColor rgb="FF9FC5E8"/>
      </patternFill>
    </fill>
    <fill>
      <patternFill patternType="solid">
        <fgColor theme="0" tint="-0.14999847407452621"/>
        <bgColor rgb="FFCCCCCC"/>
      </patternFill>
    </fill>
    <fill>
      <patternFill patternType="solid">
        <fgColor theme="9" tint="0.39997558519241921"/>
        <bgColor rgb="FF93C47D"/>
      </patternFill>
    </fill>
    <fill>
      <patternFill patternType="solid">
        <fgColor theme="1" tint="0.34998626667073579"/>
        <bgColor rgb="FF93C47D"/>
      </patternFill>
    </fill>
    <fill>
      <patternFill patternType="solid">
        <fgColor theme="1" tint="0.34998626667073579"/>
        <bgColor rgb="FFCCCCCC"/>
      </patternFill>
    </fill>
    <fill>
      <patternFill patternType="solid">
        <fgColor theme="1" tint="0.34998626667073579"/>
        <bgColor rgb="FFD9D9D9"/>
      </patternFill>
    </fill>
    <fill>
      <patternFill patternType="solid">
        <fgColor theme="1" tint="0.34998626667073579"/>
        <bgColor rgb="FF9FC5E8"/>
      </patternFill>
    </fill>
    <fill>
      <patternFill patternType="solid">
        <fgColor rgb="FFFFC000"/>
        <bgColor rgb="FF9FC5E8"/>
      </patternFill>
    </fill>
    <fill>
      <patternFill patternType="solid">
        <fgColor theme="8" tint="0.39997558519241921"/>
        <bgColor rgb="FF9FC5E8"/>
      </patternFill>
    </fill>
    <fill>
      <patternFill patternType="solid">
        <fgColor theme="8" tint="0.39997558519241921"/>
        <bgColor rgb="FF93C47D"/>
      </patternFill>
    </fill>
    <fill>
      <patternFill patternType="solid">
        <fgColor theme="9" tint="0.39997558519241921"/>
        <bgColor rgb="FF9FC5E8"/>
      </patternFill>
    </fill>
    <fill>
      <patternFill patternType="solid">
        <fgColor rgb="FFBDBDBD"/>
        <bgColor rgb="FFBDBDBD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</fills>
  <borders count="5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/>
    <xf numFmtId="0" fontId="3" fillId="0" borderId="0"/>
  </cellStyleXfs>
  <cellXfs count="354">
    <xf numFmtId="0" fontId="0" fillId="0" borderId="0" xfId="0"/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3" borderId="2" xfId="0" applyFont="1" applyFill="1" applyBorder="1"/>
    <xf numFmtId="0" fontId="4" fillId="0" borderId="0" xfId="0" applyFont="1" applyAlignment="1">
      <alignment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left"/>
    </xf>
    <xf numFmtId="164" fontId="4" fillId="0" borderId="0" xfId="0" applyNumberFormat="1" applyFont="1" applyAlignment="1">
      <alignment horizontal="left"/>
    </xf>
    <xf numFmtId="0" fontId="0" fillId="5" borderId="4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4" fillId="3" borderId="0" xfId="0" applyFont="1" applyFill="1"/>
    <xf numFmtId="0" fontId="6" fillId="3" borderId="0" xfId="0" applyFont="1" applyFill="1"/>
    <xf numFmtId="0" fontId="9" fillId="3" borderId="7" xfId="1" applyFill="1" applyBorder="1" applyAlignment="1"/>
    <xf numFmtId="0" fontId="4" fillId="3" borderId="8" xfId="0" applyFont="1" applyFill="1" applyBorder="1"/>
    <xf numFmtId="0" fontId="4" fillId="3" borderId="9" xfId="0" applyFont="1" applyFill="1" applyBorder="1"/>
    <xf numFmtId="0" fontId="5" fillId="3" borderId="8" xfId="0" applyFont="1" applyFill="1" applyBorder="1"/>
    <xf numFmtId="0" fontId="7" fillId="3" borderId="9" xfId="0" applyFont="1" applyFill="1" applyBorder="1"/>
    <xf numFmtId="0" fontId="4" fillId="3" borderId="11" xfId="0" applyFont="1" applyFill="1" applyBorder="1"/>
    <xf numFmtId="0" fontId="4" fillId="3" borderId="16" xfId="0" applyFont="1" applyFill="1" applyBorder="1"/>
    <xf numFmtId="0" fontId="9" fillId="3" borderId="17" xfId="1" applyFill="1" applyBorder="1" applyAlignment="1"/>
    <xf numFmtId="0" fontId="9" fillId="3" borderId="12" xfId="1" applyFill="1" applyBorder="1" applyAlignment="1"/>
    <xf numFmtId="0" fontId="10" fillId="2" borderId="1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1" fillId="0" borderId="0" xfId="0" applyFont="1"/>
    <xf numFmtId="0" fontId="13" fillId="3" borderId="10" xfId="0" applyFont="1" applyFill="1" applyBorder="1"/>
    <xf numFmtId="0" fontId="0" fillId="0" borderId="4" xfId="0" applyBorder="1"/>
    <xf numFmtId="0" fontId="0" fillId="0" borderId="21" xfId="0" applyBorder="1"/>
    <xf numFmtId="0" fontId="0" fillId="0" borderId="22" xfId="0" applyBorder="1"/>
    <xf numFmtId="0" fontId="0" fillId="0" borderId="24" xfId="0" applyBorder="1"/>
    <xf numFmtId="0" fontId="12" fillId="0" borderId="0" xfId="0" applyFont="1"/>
    <xf numFmtId="0" fontId="0" fillId="0" borderId="25" xfId="0" applyBorder="1"/>
    <xf numFmtId="0" fontId="0" fillId="0" borderId="26" xfId="0" applyBorder="1"/>
    <xf numFmtId="0" fontId="12" fillId="0" borderId="25" xfId="0" applyFont="1" applyBorder="1"/>
    <xf numFmtId="0" fontId="3" fillId="0" borderId="0" xfId="2"/>
    <xf numFmtId="0" fontId="15" fillId="0" borderId="0" xfId="2" applyFont="1"/>
    <xf numFmtId="1" fontId="3" fillId="0" borderId="0" xfId="2" applyNumberFormat="1"/>
    <xf numFmtId="0" fontId="3" fillId="0" borderId="0" xfId="2" applyAlignment="1">
      <alignment horizontal="center"/>
    </xf>
    <xf numFmtId="165" fontId="3" fillId="10" borderId="4" xfId="2" applyNumberFormat="1" applyFill="1" applyBorder="1" applyAlignment="1">
      <alignment horizontal="left"/>
    </xf>
    <xf numFmtId="0" fontId="3" fillId="10" borderId="4" xfId="2" applyFill="1" applyBorder="1"/>
    <xf numFmtId="0" fontId="15" fillId="10" borderId="4" xfId="2" applyFont="1" applyFill="1" applyBorder="1" applyAlignment="1">
      <alignment horizontal="center"/>
    </xf>
    <xf numFmtId="0" fontId="15" fillId="10" borderId="4" xfId="2" applyFont="1" applyFill="1" applyBorder="1"/>
    <xf numFmtId="1" fontId="3" fillId="10" borderId="4" xfId="2" applyNumberFormat="1" applyFill="1" applyBorder="1"/>
    <xf numFmtId="0" fontId="3" fillId="10" borderId="25" xfId="2" applyFill="1" applyBorder="1"/>
    <xf numFmtId="0" fontId="3" fillId="10" borderId="26" xfId="2" applyFill="1" applyBorder="1"/>
    <xf numFmtId="0" fontId="15" fillId="0" borderId="0" xfId="2" applyFont="1" applyAlignment="1">
      <alignment wrapText="1"/>
    </xf>
    <xf numFmtId="0" fontId="15" fillId="8" borderId="34" xfId="2" applyFont="1" applyFill="1" applyBorder="1" applyAlignment="1">
      <alignment wrapText="1"/>
    </xf>
    <xf numFmtId="0" fontId="15" fillId="8" borderId="35" xfId="2" applyFont="1" applyFill="1" applyBorder="1" applyAlignment="1">
      <alignment wrapText="1"/>
    </xf>
    <xf numFmtId="1" fontId="15" fillId="8" borderId="35" xfId="2" applyNumberFormat="1" applyFont="1" applyFill="1" applyBorder="1" applyAlignment="1">
      <alignment wrapText="1"/>
    </xf>
    <xf numFmtId="0" fontId="15" fillId="8" borderId="35" xfId="2" applyFont="1" applyFill="1" applyBorder="1" applyAlignment="1">
      <alignment horizontal="center" wrapText="1"/>
    </xf>
    <xf numFmtId="0" fontId="15" fillId="8" borderId="36" xfId="2" applyFont="1" applyFill="1" applyBorder="1" applyAlignment="1">
      <alignment wrapText="1"/>
    </xf>
    <xf numFmtId="0" fontId="0" fillId="0" borderId="32" xfId="0" applyBorder="1"/>
    <xf numFmtId="0" fontId="12" fillId="0" borderId="28" xfId="0" applyFont="1" applyBorder="1"/>
    <xf numFmtId="0" fontId="11" fillId="9" borderId="18" xfId="0" applyFont="1" applyFill="1" applyBorder="1" applyAlignment="1">
      <alignment horizontal="right"/>
    </xf>
    <xf numFmtId="0" fontId="11" fillId="9" borderId="20" xfId="0" applyFont="1" applyFill="1" applyBorder="1"/>
    <xf numFmtId="0" fontId="15" fillId="12" borderId="4" xfId="2" applyFont="1" applyFill="1" applyBorder="1"/>
    <xf numFmtId="0" fontId="15" fillId="12" borderId="25" xfId="2" applyFont="1" applyFill="1" applyBorder="1" applyAlignment="1">
      <alignment horizontal="center"/>
    </xf>
    <xf numFmtId="0" fontId="15" fillId="12" borderId="26" xfId="2" applyFont="1" applyFill="1" applyBorder="1"/>
    <xf numFmtId="0" fontId="15" fillId="12" borderId="27" xfId="2" applyFont="1" applyFill="1" applyBorder="1" applyAlignment="1">
      <alignment horizontal="center"/>
    </xf>
    <xf numFmtId="0" fontId="15" fillId="12" borderId="21" xfId="2" applyFont="1" applyFill="1" applyBorder="1"/>
    <xf numFmtId="0" fontId="15" fillId="12" borderId="22" xfId="2" applyFont="1" applyFill="1" applyBorder="1"/>
    <xf numFmtId="0" fontId="15" fillId="0" borderId="25" xfId="2" applyFont="1" applyBorder="1" applyAlignment="1">
      <alignment horizontal="center"/>
    </xf>
    <xf numFmtId="0" fontId="15" fillId="0" borderId="4" xfId="2" applyFont="1" applyBorder="1"/>
    <xf numFmtId="0" fontId="15" fillId="0" borderId="26" xfId="2" applyFont="1" applyBorder="1"/>
    <xf numFmtId="0" fontId="15" fillId="0" borderId="25" xfId="2" quotePrefix="1" applyFont="1" applyBorder="1" applyAlignment="1">
      <alignment horizontal="center"/>
    </xf>
    <xf numFmtId="0" fontId="15" fillId="0" borderId="19" xfId="2" applyFont="1" applyBorder="1" applyAlignment="1">
      <alignment horizontal="center"/>
    </xf>
    <xf numFmtId="0" fontId="15" fillId="0" borderId="19" xfId="2" applyFont="1" applyBorder="1"/>
    <xf numFmtId="0" fontId="9" fillId="10" borderId="4" xfId="1" applyFill="1" applyBorder="1"/>
    <xf numFmtId="0" fontId="0" fillId="0" borderId="4" xfId="0" applyBorder="1" applyAlignment="1">
      <alignment horizontal="left" vertical="center"/>
    </xf>
    <xf numFmtId="0" fontId="13" fillId="12" borderId="26" xfId="0" applyFont="1" applyFill="1" applyBorder="1" applyAlignment="1">
      <alignment horizontal="center"/>
    </xf>
    <xf numFmtId="0" fontId="13" fillId="0" borderId="26" xfId="0" applyFont="1" applyBorder="1" applyAlignment="1">
      <alignment horizontal="center"/>
    </xf>
    <xf numFmtId="14" fontId="13" fillId="12" borderId="25" xfId="0" applyNumberFormat="1" applyFont="1" applyFill="1" applyBorder="1" applyAlignment="1">
      <alignment horizontal="center"/>
    </xf>
    <xf numFmtId="0" fontId="10" fillId="2" borderId="39" xfId="0" applyFont="1" applyFill="1" applyBorder="1" applyAlignment="1">
      <alignment horizontal="center" wrapText="1"/>
    </xf>
    <xf numFmtId="0" fontId="10" fillId="2" borderId="40" xfId="0" applyFont="1" applyFill="1" applyBorder="1" applyAlignment="1">
      <alignment horizontal="center" wrapText="1"/>
    </xf>
    <xf numFmtId="0" fontId="10" fillId="2" borderId="29" xfId="0" applyFont="1" applyFill="1" applyBorder="1" applyAlignment="1">
      <alignment horizontal="center"/>
    </xf>
    <xf numFmtId="0" fontId="10" fillId="2" borderId="41" xfId="0" applyFont="1" applyFill="1" applyBorder="1" applyAlignment="1">
      <alignment horizontal="center"/>
    </xf>
    <xf numFmtId="0" fontId="10" fillId="2" borderId="30" xfId="0" applyFont="1" applyFill="1" applyBorder="1" applyAlignment="1">
      <alignment horizontal="center"/>
    </xf>
    <xf numFmtId="0" fontId="13" fillId="3" borderId="6" xfId="0" applyFont="1" applyFill="1" applyBorder="1"/>
    <xf numFmtId="0" fontId="13" fillId="3" borderId="11" xfId="0" applyFont="1" applyFill="1" applyBorder="1"/>
    <xf numFmtId="0" fontId="13" fillId="3" borderId="0" xfId="0" applyFont="1" applyFill="1"/>
    <xf numFmtId="0" fontId="13" fillId="0" borderId="22" xfId="0" applyFont="1" applyBorder="1" applyAlignment="1">
      <alignment horizontal="center"/>
    </xf>
    <xf numFmtId="0" fontId="13" fillId="12" borderId="33" xfId="0" applyFont="1" applyFill="1" applyBorder="1" applyAlignment="1">
      <alignment horizontal="center"/>
    </xf>
    <xf numFmtId="0" fontId="13" fillId="0" borderId="25" xfId="0" applyFont="1" applyBorder="1" applyAlignment="1">
      <alignment horizontal="center"/>
    </xf>
    <xf numFmtId="0" fontId="12" fillId="0" borderId="4" xfId="0" applyFont="1" applyBorder="1"/>
    <xf numFmtId="0" fontId="19" fillId="0" borderId="4" xfId="0" applyFont="1" applyBorder="1"/>
    <xf numFmtId="0" fontId="9" fillId="0" borderId="4" xfId="1" applyBorder="1" applyAlignment="1"/>
    <xf numFmtId="0" fontId="0" fillId="0" borderId="32" xfId="0" applyBorder="1" applyAlignment="1">
      <alignment horizontal="left" vertical="center"/>
    </xf>
    <xf numFmtId="0" fontId="9" fillId="0" borderId="32" xfId="1" applyBorder="1" applyAlignment="1">
      <alignment horizontal="left" vertical="center"/>
    </xf>
    <xf numFmtId="0" fontId="11" fillId="10" borderId="42" xfId="0" applyFont="1" applyFill="1" applyBorder="1" applyAlignment="1">
      <alignment horizontal="center"/>
    </xf>
    <xf numFmtId="0" fontId="11" fillId="10" borderId="43" xfId="0" applyFont="1" applyFill="1" applyBorder="1" applyAlignment="1">
      <alignment horizontal="center"/>
    </xf>
    <xf numFmtId="0" fontId="11" fillId="10" borderId="44" xfId="0" applyFont="1" applyFill="1" applyBorder="1" applyAlignment="1">
      <alignment horizontal="center"/>
    </xf>
    <xf numFmtId="0" fontId="17" fillId="0" borderId="4" xfId="0" applyFont="1" applyBorder="1" applyAlignment="1">
      <alignment horizontal="left" vertical="center" wrapText="1"/>
    </xf>
    <xf numFmtId="0" fontId="18" fillId="0" borderId="4" xfId="0" applyFont="1" applyBorder="1"/>
    <xf numFmtId="0" fontId="9" fillId="0" borderId="4" xfId="1" applyBorder="1" applyAlignment="1">
      <alignment horizontal="left" vertical="center" wrapText="1"/>
    </xf>
    <xf numFmtId="0" fontId="14" fillId="0" borderId="4" xfId="0" applyFont="1" applyBorder="1"/>
    <xf numFmtId="0" fontId="12" fillId="0" borderId="32" xfId="0" applyFont="1" applyBorder="1"/>
    <xf numFmtId="0" fontId="9" fillId="0" borderId="32" xfId="1" applyBorder="1" applyAlignment="1"/>
    <xf numFmtId="0" fontId="0" fillId="4" borderId="4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4" fillId="14" borderId="4" xfId="0" applyFont="1" applyFill="1" applyBorder="1"/>
    <xf numFmtId="0" fontId="4" fillId="13" borderId="4" xfId="0" applyFont="1" applyFill="1" applyBorder="1"/>
    <xf numFmtId="0" fontId="0" fillId="15" borderId="4" xfId="0" applyFill="1" applyBorder="1" applyAlignment="1">
      <alignment horizontal="center"/>
    </xf>
    <xf numFmtId="0" fontId="4" fillId="16" borderId="4" xfId="0" applyFont="1" applyFill="1" applyBorder="1"/>
    <xf numFmtId="0" fontId="0" fillId="16" borderId="4" xfId="0" applyFill="1" applyBorder="1" applyAlignment="1">
      <alignment horizontal="center"/>
    </xf>
    <xf numFmtId="2" fontId="0" fillId="16" borderId="4" xfId="0" applyNumberFormat="1" applyFill="1" applyBorder="1" applyAlignment="1">
      <alignment horizontal="center"/>
    </xf>
    <xf numFmtId="0" fontId="0" fillId="17" borderId="4" xfId="0" applyFill="1" applyBorder="1" applyAlignment="1">
      <alignment horizontal="center"/>
    </xf>
    <xf numFmtId="0" fontId="0" fillId="18" borderId="4" xfId="0" applyFill="1" applyBorder="1" applyAlignment="1">
      <alignment horizontal="center"/>
    </xf>
    <xf numFmtId="10" fontId="0" fillId="18" borderId="4" xfId="0" applyNumberFormat="1" applyFill="1" applyBorder="1" applyAlignment="1">
      <alignment horizontal="center"/>
    </xf>
    <xf numFmtId="0" fontId="0" fillId="19" borderId="4" xfId="0" applyFill="1" applyBorder="1" applyAlignment="1">
      <alignment horizontal="center"/>
    </xf>
    <xf numFmtId="0" fontId="0" fillId="20" borderId="4" xfId="0" applyFill="1" applyBorder="1" applyAlignment="1">
      <alignment horizontal="center"/>
    </xf>
    <xf numFmtId="2" fontId="0" fillId="20" borderId="4" xfId="0" applyNumberFormat="1" applyFill="1" applyBorder="1" applyAlignment="1">
      <alignment horizontal="center"/>
    </xf>
    <xf numFmtId="0" fontId="0" fillId="21" borderId="42" xfId="0" applyFill="1" applyBorder="1" applyAlignment="1">
      <alignment horizontal="center" wrapText="1"/>
    </xf>
    <xf numFmtId="0" fontId="0" fillId="21" borderId="43" xfId="0" applyFill="1" applyBorder="1" applyAlignment="1">
      <alignment horizontal="center" wrapText="1"/>
    </xf>
    <xf numFmtId="0" fontId="0" fillId="21" borderId="43" xfId="0" applyFill="1" applyBorder="1" applyAlignment="1">
      <alignment horizontal="center" textRotation="90" wrapText="1"/>
    </xf>
    <xf numFmtId="0" fontId="0" fillId="21" borderId="44" xfId="0" applyFill="1" applyBorder="1" applyAlignment="1">
      <alignment horizontal="center" textRotation="90" wrapText="1"/>
    </xf>
    <xf numFmtId="0" fontId="12" fillId="21" borderId="43" xfId="0" applyFont="1" applyFill="1" applyBorder="1" applyAlignment="1">
      <alignment horizontal="center" textRotation="90" wrapText="1"/>
    </xf>
    <xf numFmtId="0" fontId="0" fillId="22" borderId="4" xfId="0" applyFill="1" applyBorder="1" applyAlignment="1">
      <alignment horizontal="center"/>
    </xf>
    <xf numFmtId="0" fontId="4" fillId="22" borderId="4" xfId="0" applyFont="1" applyFill="1" applyBorder="1"/>
    <xf numFmtId="0" fontId="4" fillId="23" borderId="4" xfId="0" applyFont="1" applyFill="1" applyBorder="1"/>
    <xf numFmtId="0" fontId="12" fillId="21" borderId="43" xfId="0" applyFont="1" applyFill="1" applyBorder="1" applyAlignment="1">
      <alignment horizontal="center" wrapText="1"/>
    </xf>
    <xf numFmtId="0" fontId="10" fillId="13" borderId="32" xfId="0" applyFont="1" applyFill="1" applyBorder="1" applyAlignment="1">
      <alignment horizontal="center"/>
    </xf>
    <xf numFmtId="0" fontId="10" fillId="0" borderId="0" xfId="0" applyFont="1" applyAlignment="1">
      <alignment horizontal="left"/>
    </xf>
    <xf numFmtId="0" fontId="11" fillId="16" borderId="4" xfId="0" applyFont="1" applyFill="1" applyBorder="1" applyAlignment="1">
      <alignment horizontal="center"/>
    </xf>
    <xf numFmtId="0" fontId="10" fillId="16" borderId="4" xfId="0" applyFont="1" applyFill="1" applyBorder="1"/>
    <xf numFmtId="0" fontId="10" fillId="16" borderId="4" xfId="0" applyFont="1" applyFill="1" applyBorder="1" applyAlignment="1">
      <alignment horizontal="center"/>
    </xf>
    <xf numFmtId="0" fontId="11" fillId="4" borderId="4" xfId="0" applyFont="1" applyFill="1" applyBorder="1" applyAlignment="1">
      <alignment horizontal="center"/>
    </xf>
    <xf numFmtId="0" fontId="10" fillId="22" borderId="4" xfId="0" applyFont="1" applyFill="1" applyBorder="1"/>
    <xf numFmtId="0" fontId="10" fillId="22" borderId="4" xfId="0" applyFont="1" applyFill="1" applyBorder="1" applyAlignment="1">
      <alignment horizontal="center"/>
    </xf>
    <xf numFmtId="0" fontId="11" fillId="23" borderId="4" xfId="0" applyFont="1" applyFill="1" applyBorder="1" applyAlignment="1">
      <alignment horizontal="center"/>
    </xf>
    <xf numFmtId="0" fontId="11" fillId="18" borderId="4" xfId="0" applyFont="1" applyFill="1" applyBorder="1" applyAlignment="1">
      <alignment horizontal="center"/>
    </xf>
    <xf numFmtId="10" fontId="11" fillId="18" borderId="4" xfId="0" applyNumberFormat="1" applyFont="1" applyFill="1" applyBorder="1" applyAlignment="1">
      <alignment horizontal="center"/>
    </xf>
    <xf numFmtId="0" fontId="11" fillId="19" borderId="4" xfId="0" applyFont="1" applyFill="1" applyBorder="1" applyAlignment="1">
      <alignment horizontal="center"/>
    </xf>
    <xf numFmtId="0" fontId="10" fillId="14" borderId="4" xfId="0" applyFont="1" applyFill="1" applyBorder="1"/>
    <xf numFmtId="0" fontId="11" fillId="20" borderId="4" xfId="0" applyFont="1" applyFill="1" applyBorder="1" applyAlignment="1">
      <alignment horizontal="center"/>
    </xf>
    <xf numFmtId="0" fontId="11" fillId="17" borderId="4" xfId="0" applyFont="1" applyFill="1" applyBorder="1" applyAlignment="1">
      <alignment horizontal="center"/>
    </xf>
    <xf numFmtId="2" fontId="11" fillId="20" borderId="4" xfId="0" applyNumberFormat="1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16" borderId="25" xfId="0" applyFont="1" applyFill="1" applyBorder="1" applyAlignment="1">
      <alignment horizontal="center"/>
    </xf>
    <xf numFmtId="0" fontId="0" fillId="16" borderId="25" xfId="0" applyFill="1" applyBorder="1" applyAlignment="1">
      <alignment horizontal="center"/>
    </xf>
    <xf numFmtId="0" fontId="11" fillId="18" borderId="26" xfId="0" applyFont="1" applyFill="1" applyBorder="1" applyAlignment="1">
      <alignment horizontal="center"/>
    </xf>
    <xf numFmtId="0" fontId="0" fillId="18" borderId="26" xfId="0" applyFill="1" applyBorder="1" applyAlignment="1">
      <alignment horizontal="center"/>
    </xf>
    <xf numFmtId="0" fontId="11" fillId="19" borderId="26" xfId="0" applyFont="1" applyFill="1" applyBorder="1" applyAlignment="1">
      <alignment horizontal="center"/>
    </xf>
    <xf numFmtId="0" fontId="0" fillId="19" borderId="26" xfId="0" applyFill="1" applyBorder="1" applyAlignment="1">
      <alignment horizontal="center"/>
    </xf>
    <xf numFmtId="0" fontId="11" fillId="14" borderId="25" xfId="0" applyFont="1" applyFill="1" applyBorder="1" applyAlignment="1">
      <alignment horizontal="center"/>
    </xf>
    <xf numFmtId="0" fontId="0" fillId="14" borderId="25" xfId="0" applyFill="1" applyBorder="1" applyAlignment="1">
      <alignment horizontal="center"/>
    </xf>
    <xf numFmtId="2" fontId="0" fillId="15" borderId="4" xfId="0" applyNumberFormat="1" applyFill="1" applyBorder="1" applyAlignment="1">
      <alignment horizontal="center"/>
    </xf>
    <xf numFmtId="166" fontId="0" fillId="15" borderId="4" xfId="0" applyNumberFormat="1" applyFill="1" applyBorder="1" applyAlignment="1">
      <alignment horizontal="center"/>
    </xf>
    <xf numFmtId="0" fontId="11" fillId="15" borderId="4" xfId="0" applyFont="1" applyFill="1" applyBorder="1" applyAlignment="1">
      <alignment horizontal="center"/>
    </xf>
    <xf numFmtId="0" fontId="11" fillId="15" borderId="26" xfId="0" applyFont="1" applyFill="1" applyBorder="1" applyAlignment="1">
      <alignment horizontal="center"/>
    </xf>
    <xf numFmtId="0" fontId="0" fillId="15" borderId="26" xfId="0" applyFill="1" applyBorder="1" applyAlignment="1">
      <alignment horizontal="center"/>
    </xf>
    <xf numFmtId="0" fontId="0" fillId="0" borderId="27" xfId="0" applyBorder="1" applyAlignment="1">
      <alignment horizontal="center" vertical="center"/>
    </xf>
    <xf numFmtId="0" fontId="0" fillId="10" borderId="28" xfId="0" applyFill="1" applyBorder="1" applyAlignment="1">
      <alignment horizontal="center" vertical="center"/>
    </xf>
    <xf numFmtId="0" fontId="0" fillId="10" borderId="24" xfId="0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11" fillId="15" borderId="4" xfId="0" applyNumberFormat="1" applyFont="1" applyFill="1" applyBorder="1" applyAlignment="1">
      <alignment horizontal="center"/>
    </xf>
    <xf numFmtId="166" fontId="11" fillId="15" borderId="4" xfId="0" applyNumberFormat="1" applyFont="1" applyFill="1" applyBorder="1" applyAlignment="1">
      <alignment horizontal="center"/>
    </xf>
    <xf numFmtId="0" fontId="13" fillId="3" borderId="8" xfId="0" applyFont="1" applyFill="1" applyBorder="1"/>
    <xf numFmtId="0" fontId="0" fillId="9" borderId="0" xfId="0" applyFill="1"/>
    <xf numFmtId="16" fontId="0" fillId="5" borderId="4" xfId="0" applyNumberFormat="1" applyFill="1" applyBorder="1" applyAlignment="1">
      <alignment horizontal="center"/>
    </xf>
    <xf numFmtId="16" fontId="0" fillId="6" borderId="4" xfId="0" applyNumberFormat="1" applyFill="1" applyBorder="1" applyAlignment="1">
      <alignment horizontal="center"/>
    </xf>
    <xf numFmtId="0" fontId="12" fillId="6" borderId="4" xfId="0" applyFont="1" applyFill="1" applyBorder="1" applyAlignment="1">
      <alignment horizontal="center"/>
    </xf>
    <xf numFmtId="0" fontId="9" fillId="0" borderId="0" xfId="1" applyAlignment="1"/>
    <xf numFmtId="14" fontId="0" fillId="5" borderId="4" xfId="0" applyNumberFormat="1" applyFill="1" applyBorder="1" applyAlignment="1">
      <alignment horizontal="center"/>
    </xf>
    <xf numFmtId="0" fontId="0" fillId="12" borderId="4" xfId="0" applyFill="1" applyBorder="1" applyAlignment="1">
      <alignment horizontal="center"/>
    </xf>
    <xf numFmtId="0" fontId="12" fillId="22" borderId="25" xfId="0" applyFont="1" applyFill="1" applyBorder="1" applyAlignment="1">
      <alignment horizontal="center"/>
    </xf>
    <xf numFmtId="0" fontId="13" fillId="16" borderId="4" xfId="0" applyFont="1" applyFill="1" applyBorder="1"/>
    <xf numFmtId="0" fontId="13" fillId="13" borderId="7" xfId="0" applyFont="1" applyFill="1" applyBorder="1"/>
    <xf numFmtId="0" fontId="13" fillId="23" borderId="7" xfId="0" applyFont="1" applyFill="1" applyBorder="1"/>
    <xf numFmtId="0" fontId="13" fillId="16" borderId="7" xfId="0" applyFont="1" applyFill="1" applyBorder="1"/>
    <xf numFmtId="14" fontId="0" fillId="6" borderId="4" xfId="0" applyNumberFormat="1" applyFill="1" applyBorder="1" applyAlignment="1">
      <alignment horizontal="center"/>
    </xf>
    <xf numFmtId="0" fontId="4" fillId="13" borderId="48" xfId="0" applyFont="1" applyFill="1" applyBorder="1" applyAlignment="1">
      <alignment horizontal="left" vertical="top"/>
    </xf>
    <xf numFmtId="0" fontId="12" fillId="10" borderId="46" xfId="0" applyFont="1" applyFill="1" applyBorder="1" applyAlignment="1">
      <alignment horizontal="center" vertical="center"/>
    </xf>
    <xf numFmtId="0" fontId="12" fillId="10" borderId="47" xfId="0" applyFont="1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12" fillId="10" borderId="7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4" fillId="23" borderId="48" xfId="0" applyFont="1" applyFill="1" applyBorder="1" applyAlignment="1">
      <alignment horizontal="left" vertical="top"/>
    </xf>
    <xf numFmtId="0" fontId="4" fillId="24" borderId="4" xfId="0" applyFont="1" applyFill="1" applyBorder="1"/>
    <xf numFmtId="0" fontId="4" fillId="16" borderId="4" xfId="0" applyFont="1" applyFill="1" applyBorder="1" applyAlignment="1">
      <alignment horizontal="left" vertical="top"/>
    </xf>
    <xf numFmtId="0" fontId="4" fillId="23" borderId="4" xfId="0" applyFont="1" applyFill="1" applyBorder="1" applyAlignment="1">
      <alignment horizontal="left" vertical="top"/>
    </xf>
    <xf numFmtId="0" fontId="13" fillId="22" borderId="4" xfId="0" applyFont="1" applyFill="1" applyBorder="1"/>
    <xf numFmtId="0" fontId="12" fillId="10" borderId="5" xfId="0" applyFont="1" applyFill="1" applyBorder="1" applyAlignment="1">
      <alignment horizontal="center" vertical="center"/>
    </xf>
    <xf numFmtId="0" fontId="0" fillId="10" borderId="23" xfId="0" applyFill="1" applyBorder="1" applyAlignment="1">
      <alignment horizontal="center" vertical="center"/>
    </xf>
    <xf numFmtId="0" fontId="12" fillId="10" borderId="27" xfId="0" applyFont="1" applyFill="1" applyBorder="1" applyAlignment="1">
      <alignment horizontal="center" vertical="center"/>
    </xf>
    <xf numFmtId="0" fontId="12" fillId="10" borderId="21" xfId="0" applyFont="1" applyFill="1" applyBorder="1" applyAlignment="1">
      <alignment horizontal="center" vertical="center"/>
    </xf>
    <xf numFmtId="0" fontId="12" fillId="10" borderId="22" xfId="0" applyFont="1" applyFill="1" applyBorder="1" applyAlignment="1">
      <alignment horizontal="center" vertical="center"/>
    </xf>
    <xf numFmtId="0" fontId="13" fillId="13" borderId="25" xfId="0" applyFont="1" applyFill="1" applyBorder="1" applyAlignment="1">
      <alignment horizontal="center" vertical="center"/>
    </xf>
    <xf numFmtId="0" fontId="4" fillId="13" borderId="48" xfId="0" applyFont="1" applyFill="1" applyBorder="1" applyAlignment="1">
      <alignment horizontal="center" vertical="center"/>
    </xf>
    <xf numFmtId="0" fontId="4" fillId="13" borderId="25" xfId="0" applyFont="1" applyFill="1" applyBorder="1" applyAlignment="1">
      <alignment horizontal="center" vertical="center"/>
    </xf>
    <xf numFmtId="0" fontId="12" fillId="10" borderId="25" xfId="0" applyFont="1" applyFill="1" applyBorder="1" applyAlignment="1">
      <alignment horizontal="center" vertical="center"/>
    </xf>
    <xf numFmtId="0" fontId="12" fillId="10" borderId="48" xfId="0" applyFont="1" applyFill="1" applyBorder="1" applyAlignment="1">
      <alignment horizontal="center" vertical="center"/>
    </xf>
    <xf numFmtId="0" fontId="4" fillId="13" borderId="48" xfId="0" applyFont="1" applyFill="1" applyBorder="1" applyAlignment="1">
      <alignment horizontal="center"/>
    </xf>
    <xf numFmtId="0" fontId="4" fillId="14" borderId="48" xfId="0" applyFont="1" applyFill="1" applyBorder="1"/>
    <xf numFmtId="0" fontId="4" fillId="13" borderId="48" xfId="0" applyFont="1" applyFill="1" applyBorder="1"/>
    <xf numFmtId="0" fontId="13" fillId="13" borderId="48" xfId="0" applyFont="1" applyFill="1" applyBorder="1"/>
    <xf numFmtId="2" fontId="11" fillId="16" borderId="4" xfId="0" applyNumberFormat="1" applyFont="1" applyFill="1" applyBorder="1" applyAlignment="1">
      <alignment horizontal="center"/>
    </xf>
    <xf numFmtId="2" fontId="11" fillId="23" borderId="4" xfId="0" applyNumberFormat="1" applyFont="1" applyFill="1" applyBorder="1" applyAlignment="1">
      <alignment horizontal="center"/>
    </xf>
    <xf numFmtId="0" fontId="11" fillId="10" borderId="28" xfId="0" applyFont="1" applyFill="1" applyBorder="1" applyAlignment="1">
      <alignment horizontal="center"/>
    </xf>
    <xf numFmtId="0" fontId="11" fillId="10" borderId="23" xfId="0" applyFont="1" applyFill="1" applyBorder="1" applyAlignment="1">
      <alignment horizontal="center"/>
    </xf>
    <xf numFmtId="0" fontId="11" fillId="10" borderId="24" xfId="0" applyFont="1" applyFill="1" applyBorder="1" applyAlignment="1">
      <alignment horizontal="center"/>
    </xf>
    <xf numFmtId="0" fontId="1" fillId="10" borderId="4" xfId="2" applyFont="1" applyFill="1" applyBorder="1" applyAlignment="1">
      <alignment horizontal="center"/>
    </xf>
    <xf numFmtId="0" fontId="4" fillId="13" borderId="28" xfId="0" applyFont="1" applyFill="1" applyBorder="1" applyAlignment="1">
      <alignment horizontal="center" vertical="center"/>
    </xf>
    <xf numFmtId="0" fontId="13" fillId="13" borderId="49" xfId="0" applyFont="1" applyFill="1" applyBorder="1" applyAlignment="1">
      <alignment horizontal="center" vertical="center"/>
    </xf>
    <xf numFmtId="0" fontId="4" fillId="13" borderId="25" xfId="0" applyFont="1" applyFill="1" applyBorder="1" applyAlignment="1">
      <alignment horizontal="center"/>
    </xf>
    <xf numFmtId="0" fontId="4" fillId="14" borderId="25" xfId="0" applyFont="1" applyFill="1" applyBorder="1"/>
    <xf numFmtId="0" fontId="4" fillId="13" borderId="25" xfId="0" applyFont="1" applyFill="1" applyBorder="1"/>
    <xf numFmtId="0" fontId="13" fillId="13" borderId="25" xfId="0" applyFont="1" applyFill="1" applyBorder="1"/>
    <xf numFmtId="0" fontId="13" fillId="13" borderId="46" xfId="0" applyFont="1" applyFill="1" applyBorder="1"/>
    <xf numFmtId="14" fontId="13" fillId="13" borderId="46" xfId="0" applyNumberFormat="1" applyFont="1" applyFill="1" applyBorder="1"/>
    <xf numFmtId="0" fontId="13" fillId="13" borderId="27" xfId="0" applyFont="1" applyFill="1" applyBorder="1"/>
    <xf numFmtId="0" fontId="4" fillId="13" borderId="50" xfId="0" applyFont="1" applyFill="1" applyBorder="1" applyAlignment="1">
      <alignment horizontal="left" vertical="top"/>
    </xf>
    <xf numFmtId="0" fontId="1" fillId="10" borderId="25" xfId="2" applyFont="1" applyFill="1" applyBorder="1"/>
    <xf numFmtId="0" fontId="1" fillId="10" borderId="26" xfId="2" applyFont="1" applyFill="1" applyBorder="1"/>
    <xf numFmtId="0" fontId="1" fillId="10" borderId="4" xfId="2" applyFont="1" applyFill="1" applyBorder="1"/>
    <xf numFmtId="165" fontId="1" fillId="10" borderId="4" xfId="2" applyNumberFormat="1" applyFont="1" applyFill="1" applyBorder="1" applyAlignment="1">
      <alignment horizontal="left"/>
    </xf>
    <xf numFmtId="0" fontId="9" fillId="10" borderId="26" xfId="1" applyFill="1" applyBorder="1"/>
    <xf numFmtId="0" fontId="1" fillId="0" borderId="33" xfId="2" applyFont="1" applyBorder="1"/>
    <xf numFmtId="0" fontId="1" fillId="0" borderId="32" xfId="2" applyFont="1" applyBorder="1" applyAlignment="1">
      <alignment horizontal="center"/>
    </xf>
    <xf numFmtId="1" fontId="3" fillId="0" borderId="32" xfId="2" applyNumberFormat="1" applyBorder="1"/>
    <xf numFmtId="0" fontId="15" fillId="0" borderId="32" xfId="2" applyFont="1" applyBorder="1"/>
    <xf numFmtId="0" fontId="15" fillId="0" borderId="32" xfId="2" applyFont="1" applyBorder="1" applyAlignment="1">
      <alignment horizontal="center"/>
    </xf>
    <xf numFmtId="0" fontId="3" fillId="0" borderId="32" xfId="2" applyBorder="1"/>
    <xf numFmtId="0" fontId="1" fillId="0" borderId="32" xfId="2" applyFont="1" applyBorder="1"/>
    <xf numFmtId="165" fontId="1" fillId="0" borderId="32" xfId="2" applyNumberFormat="1" applyFont="1" applyBorder="1" applyAlignment="1">
      <alignment horizontal="left"/>
    </xf>
    <xf numFmtId="0" fontId="9" fillId="0" borderId="32" xfId="1" applyFill="1" applyBorder="1" applyAlignment="1">
      <alignment wrapText="1"/>
    </xf>
    <xf numFmtId="165" fontId="3" fillId="0" borderId="32" xfId="2" applyNumberFormat="1" applyBorder="1" applyAlignment="1">
      <alignment horizontal="left"/>
    </xf>
    <xf numFmtId="0" fontId="3" fillId="0" borderId="31" xfId="2" applyBorder="1"/>
    <xf numFmtId="0" fontId="3" fillId="0" borderId="26" xfId="2" applyBorder="1"/>
    <xf numFmtId="0" fontId="3" fillId="0" borderId="25" xfId="2" applyBorder="1"/>
    <xf numFmtId="0" fontId="1" fillId="0" borderId="4" xfId="2" applyFont="1" applyBorder="1" applyAlignment="1">
      <alignment horizontal="center"/>
    </xf>
    <xf numFmtId="1" fontId="3" fillId="0" borderId="4" xfId="2" applyNumberFormat="1" applyBorder="1"/>
    <xf numFmtId="0" fontId="15" fillId="0" borderId="4" xfId="2" applyFont="1" applyBorder="1" applyAlignment="1">
      <alignment horizontal="center"/>
    </xf>
    <xf numFmtId="0" fontId="3" fillId="0" borderId="4" xfId="2" applyBorder="1"/>
    <xf numFmtId="165" fontId="3" fillId="0" borderId="4" xfId="2" applyNumberFormat="1" applyBorder="1" applyAlignment="1">
      <alignment horizontal="left"/>
    </xf>
    <xf numFmtId="0" fontId="9" fillId="0" borderId="4" xfId="1" applyFill="1" applyBorder="1"/>
    <xf numFmtId="0" fontId="1" fillId="0" borderId="26" xfId="2" applyFont="1" applyBorder="1"/>
    <xf numFmtId="0" fontId="1" fillId="0" borderId="25" xfId="2" applyFont="1" applyBorder="1"/>
    <xf numFmtId="0" fontId="1" fillId="0" borderId="4" xfId="2" applyFont="1" applyBorder="1"/>
    <xf numFmtId="165" fontId="1" fillId="0" borderId="4" xfId="2" applyNumberFormat="1" applyFont="1" applyBorder="1" applyAlignment="1">
      <alignment horizontal="left"/>
    </xf>
    <xf numFmtId="0" fontId="9" fillId="0" borderId="26" xfId="1" applyFill="1" applyBorder="1"/>
    <xf numFmtId="0" fontId="9" fillId="0" borderId="26" xfId="1" applyFill="1" applyBorder="1" applyAlignment="1">
      <alignment wrapText="1"/>
    </xf>
    <xf numFmtId="0" fontId="2" fillId="10" borderId="4" xfId="2" applyFont="1" applyFill="1" applyBorder="1"/>
    <xf numFmtId="0" fontId="15" fillId="12" borderId="19" xfId="2" applyFont="1" applyFill="1" applyBorder="1"/>
    <xf numFmtId="0" fontId="15" fillId="11" borderId="33" xfId="2" applyFont="1" applyFill="1" applyBorder="1" applyAlignment="1">
      <alignment horizontal="center"/>
    </xf>
    <xf numFmtId="0" fontId="15" fillId="11" borderId="32" xfId="2" applyFont="1" applyFill="1" applyBorder="1"/>
    <xf numFmtId="0" fontId="15" fillId="11" borderId="31" xfId="2" applyFont="1" applyFill="1" applyBorder="1"/>
    <xf numFmtId="0" fontId="13" fillId="11" borderId="33" xfId="0" applyFont="1" applyFill="1" applyBorder="1" applyAlignment="1">
      <alignment horizontal="center"/>
    </xf>
    <xf numFmtId="0" fontId="13" fillId="11" borderId="31" xfId="0" applyFont="1" applyFill="1" applyBorder="1" applyAlignment="1">
      <alignment horizontal="center"/>
    </xf>
    <xf numFmtId="0" fontId="15" fillId="12" borderId="19" xfId="2" applyFont="1" applyFill="1" applyBorder="1" applyAlignment="1">
      <alignment horizontal="center"/>
    </xf>
    <xf numFmtId="0" fontId="13" fillId="12" borderId="25" xfId="0" applyFont="1" applyFill="1" applyBorder="1" applyAlignment="1">
      <alignment horizontal="center"/>
    </xf>
    <xf numFmtId="0" fontId="13" fillId="12" borderId="22" xfId="0" applyFont="1" applyFill="1" applyBorder="1" applyAlignment="1">
      <alignment horizontal="center"/>
    </xf>
    <xf numFmtId="0" fontId="4" fillId="26" borderId="0" xfId="0" applyFont="1" applyFill="1"/>
    <xf numFmtId="0" fontId="0" fillId="0" borderId="0" xfId="0" applyAlignment="1">
      <alignment horizontal="right"/>
    </xf>
    <xf numFmtId="0" fontId="10" fillId="10" borderId="28" xfId="0" applyFont="1" applyFill="1" applyBorder="1"/>
    <xf numFmtId="0" fontId="4" fillId="0" borderId="24" xfId="0" applyFont="1" applyBorder="1"/>
    <xf numFmtId="0" fontId="10" fillId="10" borderId="25" xfId="0" applyFont="1" applyFill="1" applyBorder="1"/>
    <xf numFmtId="0" fontId="4" fillId="0" borderId="26" xfId="0" applyFont="1" applyBorder="1"/>
    <xf numFmtId="164" fontId="4" fillId="0" borderId="26" xfId="0" applyNumberFormat="1" applyFont="1" applyBorder="1"/>
    <xf numFmtId="164" fontId="4" fillId="9" borderId="22" xfId="0" applyNumberFormat="1" applyFont="1" applyFill="1" applyBorder="1"/>
    <xf numFmtId="164" fontId="0" fillId="6" borderId="4" xfId="0" applyNumberFormat="1" applyFill="1" applyBorder="1" applyAlignment="1">
      <alignment horizontal="center"/>
    </xf>
    <xf numFmtId="164" fontId="0" fillId="5" borderId="4" xfId="0" applyNumberFormat="1" applyFill="1" applyBorder="1" applyAlignment="1">
      <alignment horizontal="center"/>
    </xf>
    <xf numFmtId="0" fontId="0" fillId="0" borderId="31" xfId="0" applyBorder="1"/>
    <xf numFmtId="0" fontId="0" fillId="0" borderId="27" xfId="0" applyBorder="1"/>
    <xf numFmtId="0" fontId="12" fillId="0" borderId="25" xfId="0" applyFont="1" applyBorder="1" applyAlignment="1">
      <alignment wrapText="1"/>
    </xf>
    <xf numFmtId="0" fontId="0" fillId="0" borderId="25" xfId="0" applyBorder="1" applyAlignment="1">
      <alignment wrapText="1"/>
    </xf>
    <xf numFmtId="14" fontId="0" fillId="0" borderId="25" xfId="0" applyNumberFormat="1" applyBorder="1" applyAlignment="1">
      <alignment wrapText="1"/>
    </xf>
    <xf numFmtId="0" fontId="0" fillId="0" borderId="27" xfId="0" applyBorder="1" applyAlignment="1">
      <alignment wrapText="1"/>
    </xf>
    <xf numFmtId="0" fontId="12" fillId="0" borderId="33" xfId="0" applyFont="1" applyBorder="1" applyAlignment="1">
      <alignment wrapText="1"/>
    </xf>
    <xf numFmtId="0" fontId="11" fillId="10" borderId="27" xfId="0" applyFont="1" applyFill="1" applyBorder="1" applyAlignment="1">
      <alignment horizontal="center" vertical="center"/>
    </xf>
    <xf numFmtId="0" fontId="11" fillId="10" borderId="21" xfId="0" applyFont="1" applyFill="1" applyBorder="1" applyAlignment="1">
      <alignment horizontal="center" vertical="center"/>
    </xf>
    <xf numFmtId="0" fontId="10" fillId="9" borderId="27" xfId="0" applyFont="1" applyFill="1" applyBorder="1" applyAlignment="1">
      <alignment horizontal="right"/>
    </xf>
    <xf numFmtId="0" fontId="11" fillId="10" borderId="28" xfId="0" applyFont="1" applyFill="1" applyBorder="1"/>
    <xf numFmtId="0" fontId="11" fillId="10" borderId="25" xfId="0" applyFont="1" applyFill="1" applyBorder="1"/>
    <xf numFmtId="0" fontId="0" fillId="0" borderId="18" xfId="0" applyBorder="1" applyAlignment="1">
      <alignment horizontal="right"/>
    </xf>
    <xf numFmtId="0" fontId="11" fillId="9" borderId="19" xfId="0" applyFont="1" applyFill="1" applyBorder="1" applyAlignment="1">
      <alignment horizontal="right"/>
    </xf>
    <xf numFmtId="164" fontId="10" fillId="10" borderId="22" xfId="0" applyNumberFormat="1" applyFont="1" applyFill="1" applyBorder="1" applyAlignment="1">
      <alignment horizontal="center"/>
    </xf>
    <xf numFmtId="0" fontId="13" fillId="0" borderId="4" xfId="0" applyFont="1" applyBorder="1"/>
    <xf numFmtId="0" fontId="4" fillId="0" borderId="4" xfId="0" applyFont="1" applyBorder="1" applyAlignment="1">
      <alignment horizontal="right"/>
    </xf>
    <xf numFmtId="164" fontId="0" fillId="12" borderId="4" xfId="0" applyNumberFormat="1" applyFill="1" applyBorder="1" applyAlignment="1">
      <alignment horizontal="center"/>
    </xf>
    <xf numFmtId="0" fontId="10" fillId="25" borderId="28" xfId="0" applyFont="1" applyFill="1" applyBorder="1" applyAlignment="1">
      <alignment horizontal="center"/>
    </xf>
    <xf numFmtId="0" fontId="10" fillId="25" borderId="23" xfId="0" applyFont="1" applyFill="1" applyBorder="1" applyAlignment="1">
      <alignment horizontal="center"/>
    </xf>
    <xf numFmtId="0" fontId="8" fillId="25" borderId="24" xfId="0" applyFont="1" applyFill="1" applyBorder="1" applyAlignment="1">
      <alignment horizontal="center" wrapText="1"/>
    </xf>
    <xf numFmtId="0" fontId="0" fillId="6" borderId="25" xfId="0" applyFill="1" applyBorder="1" applyAlignment="1">
      <alignment horizontal="center"/>
    </xf>
    <xf numFmtId="164" fontId="0" fillId="6" borderId="26" xfId="0" applyNumberFormat="1" applyFill="1" applyBorder="1" applyAlignment="1">
      <alignment horizontal="center"/>
    </xf>
    <xf numFmtId="0" fontId="0" fillId="5" borderId="25" xfId="0" applyFill="1" applyBorder="1" applyAlignment="1">
      <alignment horizontal="center"/>
    </xf>
    <xf numFmtId="164" fontId="0" fillId="5" borderId="26" xfId="0" applyNumberFormat="1" applyFill="1" applyBorder="1" applyAlignment="1">
      <alignment horizontal="center"/>
    </xf>
    <xf numFmtId="0" fontId="0" fillId="5" borderId="27" xfId="0" applyFill="1" applyBorder="1" applyAlignment="1">
      <alignment horizontal="center"/>
    </xf>
    <xf numFmtId="164" fontId="0" fillId="5" borderId="21" xfId="0" applyNumberFormat="1" applyFill="1" applyBorder="1" applyAlignment="1">
      <alignment horizontal="center"/>
    </xf>
    <xf numFmtId="0" fontId="0" fillId="5" borderId="21" xfId="0" applyFill="1" applyBorder="1" applyAlignment="1">
      <alignment horizontal="center"/>
    </xf>
    <xf numFmtId="164" fontId="0" fillId="5" borderId="22" xfId="0" applyNumberFormat="1" applyFill="1" applyBorder="1" applyAlignment="1">
      <alignment horizontal="center"/>
    </xf>
    <xf numFmtId="164" fontId="12" fillId="6" borderId="26" xfId="0" applyNumberFormat="1" applyFont="1" applyFill="1" applyBorder="1" applyAlignment="1">
      <alignment horizontal="center"/>
    </xf>
    <xf numFmtId="164" fontId="11" fillId="9" borderId="20" xfId="0" applyNumberFormat="1" applyFont="1" applyFill="1" applyBorder="1"/>
    <xf numFmtId="164" fontId="0" fillId="0" borderId="26" xfId="0" applyNumberFormat="1" applyBorder="1"/>
    <xf numFmtId="0" fontId="10" fillId="8" borderId="28" xfId="0" applyFont="1" applyFill="1" applyBorder="1" applyAlignment="1">
      <alignment horizontal="center"/>
    </xf>
    <xf numFmtId="0" fontId="8" fillId="8" borderId="23" xfId="0" applyFont="1" applyFill="1" applyBorder="1" applyAlignment="1">
      <alignment horizontal="center"/>
    </xf>
    <xf numFmtId="0" fontId="10" fillId="8" borderId="23" xfId="0" applyFont="1" applyFill="1" applyBorder="1" applyAlignment="1">
      <alignment horizontal="center"/>
    </xf>
    <xf numFmtId="0" fontId="11" fillId="8" borderId="23" xfId="0" applyFont="1" applyFill="1" applyBorder="1" applyAlignment="1">
      <alignment wrapText="1"/>
    </xf>
    <xf numFmtId="0" fontId="8" fillId="8" borderId="24" xfId="0" applyFont="1" applyFill="1" applyBorder="1" applyAlignment="1">
      <alignment horizontal="center" wrapText="1"/>
    </xf>
    <xf numFmtId="0" fontId="12" fillId="6" borderId="25" xfId="0" applyFont="1" applyFill="1" applyBorder="1" applyAlignment="1">
      <alignment horizontal="center"/>
    </xf>
    <xf numFmtId="0" fontId="21" fillId="6" borderId="26" xfId="0" applyFont="1" applyFill="1" applyBorder="1" applyAlignment="1">
      <alignment horizontal="center"/>
    </xf>
    <xf numFmtId="0" fontId="13" fillId="5" borderId="26" xfId="0" applyFont="1" applyFill="1" applyBorder="1" applyAlignment="1">
      <alignment horizontal="center"/>
    </xf>
    <xf numFmtId="0" fontId="21" fillId="5" borderId="26" xfId="0" applyFont="1" applyFill="1" applyBorder="1" applyAlignment="1">
      <alignment horizontal="center"/>
    </xf>
    <xf numFmtId="0" fontId="12" fillId="6" borderId="27" xfId="0" applyFont="1" applyFill="1" applyBorder="1" applyAlignment="1">
      <alignment horizontal="center"/>
    </xf>
    <xf numFmtId="16" fontId="0" fillId="6" borderId="21" xfId="0" applyNumberFormat="1" applyFill="1" applyBorder="1" applyAlignment="1">
      <alignment horizontal="center"/>
    </xf>
    <xf numFmtId="0" fontId="12" fillId="6" borderId="21" xfId="0" applyFont="1" applyFill="1" applyBorder="1" applyAlignment="1">
      <alignment horizontal="center"/>
    </xf>
    <xf numFmtId="0" fontId="21" fillId="6" borderId="22" xfId="0" applyFont="1" applyFill="1" applyBorder="1" applyAlignment="1">
      <alignment horizontal="center"/>
    </xf>
    <xf numFmtId="164" fontId="22" fillId="9" borderId="44" xfId="0" applyNumberFormat="1" applyFont="1" applyFill="1" applyBorder="1" applyAlignment="1">
      <alignment horizontal="right"/>
    </xf>
    <xf numFmtId="0" fontId="11" fillId="27" borderId="0" xfId="0" applyFont="1" applyFill="1"/>
    <xf numFmtId="0" fontId="13" fillId="14" borderId="4" xfId="0" applyFont="1" applyFill="1" applyBorder="1"/>
    <xf numFmtId="0" fontId="12" fillId="0" borderId="32" xfId="0" applyFont="1" applyBorder="1" applyAlignment="1">
      <alignment horizontal="left" vertical="center"/>
    </xf>
    <xf numFmtId="0" fontId="23" fillId="0" borderId="0" xfId="0" applyFont="1"/>
    <xf numFmtId="0" fontId="13" fillId="3" borderId="5" xfId="0" applyFont="1" applyFill="1" applyBorder="1"/>
    <xf numFmtId="0" fontId="24" fillId="3" borderId="6" xfId="0" applyFont="1" applyFill="1" applyBorder="1"/>
    <xf numFmtId="0" fontId="1" fillId="0" borderId="5" xfId="2" applyFont="1" applyBorder="1" applyAlignment="1">
      <alignment horizontal="left" vertical="top" wrapText="1"/>
    </xf>
    <xf numFmtId="0" fontId="3" fillId="0" borderId="6" xfId="2" applyBorder="1" applyAlignment="1">
      <alignment horizontal="left" vertical="top" wrapText="1"/>
    </xf>
    <xf numFmtId="0" fontId="3" fillId="0" borderId="7" xfId="2" applyBorder="1" applyAlignment="1">
      <alignment horizontal="left" vertical="top" wrapText="1"/>
    </xf>
    <xf numFmtId="0" fontId="3" fillId="0" borderId="8" xfId="2" applyBorder="1" applyAlignment="1">
      <alignment horizontal="left" vertical="top" wrapText="1"/>
    </xf>
    <xf numFmtId="0" fontId="3" fillId="0" borderId="0" xfId="2" applyAlignment="1">
      <alignment horizontal="left" vertical="top" wrapText="1"/>
    </xf>
    <xf numFmtId="0" fontId="3" fillId="0" borderId="9" xfId="2" applyBorder="1" applyAlignment="1">
      <alignment horizontal="left" vertical="top" wrapText="1"/>
    </xf>
    <xf numFmtId="0" fontId="3" fillId="0" borderId="10" xfId="2" applyBorder="1" applyAlignment="1">
      <alignment horizontal="left" vertical="top" wrapText="1"/>
    </xf>
    <xf numFmtId="0" fontId="3" fillId="0" borderId="11" xfId="2" applyBorder="1" applyAlignment="1">
      <alignment horizontal="left" vertical="top" wrapText="1"/>
    </xf>
    <xf numFmtId="0" fontId="3" fillId="0" borderId="12" xfId="2" applyBorder="1" applyAlignment="1">
      <alignment horizontal="left" vertical="top" wrapText="1"/>
    </xf>
    <xf numFmtId="0" fontId="0" fillId="0" borderId="0" xfId="0"/>
    <xf numFmtId="0" fontId="13" fillId="2" borderId="13" xfId="0" applyFont="1" applyFill="1" applyBorder="1" applyAlignment="1">
      <alignment horizontal="center"/>
    </xf>
    <xf numFmtId="0" fontId="13" fillId="2" borderId="14" xfId="0" applyFont="1" applyFill="1" applyBorder="1" applyAlignment="1">
      <alignment horizontal="center"/>
    </xf>
    <xf numFmtId="0" fontId="4" fillId="0" borderId="14" xfId="0" applyFont="1" applyBorder="1"/>
    <xf numFmtId="0" fontId="4" fillId="0" borderId="15" xfId="0" applyFont="1" applyBorder="1"/>
    <xf numFmtId="0" fontId="9" fillId="0" borderId="0" xfId="1" applyAlignment="1">
      <alignment horizontal="left"/>
    </xf>
    <xf numFmtId="0" fontId="0" fillId="0" borderId="0" xfId="0" applyAlignment="1">
      <alignment horizontal="left"/>
    </xf>
    <xf numFmtId="0" fontId="11" fillId="7" borderId="37" xfId="0" applyFont="1" applyFill="1" applyBorder="1" applyAlignment="1">
      <alignment horizontal="center"/>
    </xf>
    <xf numFmtId="0" fontId="11" fillId="7" borderId="38" xfId="0" applyFont="1" applyFill="1" applyBorder="1" applyAlignment="1">
      <alignment horizontal="center"/>
    </xf>
    <xf numFmtId="0" fontId="16" fillId="12" borderId="0" xfId="0" applyFont="1" applyFill="1" applyAlignment="1">
      <alignment horizontal="center"/>
    </xf>
    <xf numFmtId="0" fontId="11" fillId="8" borderId="28" xfId="0" applyFont="1" applyFill="1" applyBorder="1" applyAlignment="1">
      <alignment horizontal="center" vertical="center"/>
    </xf>
    <xf numFmtId="0" fontId="11" fillId="8" borderId="23" xfId="0" applyFont="1" applyFill="1" applyBorder="1" applyAlignment="1">
      <alignment horizontal="center" vertical="center"/>
    </xf>
    <xf numFmtId="0" fontId="11" fillId="8" borderId="24" xfId="0" applyFont="1" applyFill="1" applyBorder="1" applyAlignment="1">
      <alignment horizontal="center" vertical="center"/>
    </xf>
    <xf numFmtId="0" fontId="11" fillId="8" borderId="28" xfId="0" applyFont="1" applyFill="1" applyBorder="1" applyAlignment="1">
      <alignment horizontal="center" vertical="center" wrapText="1"/>
    </xf>
    <xf numFmtId="0" fontId="11" fillId="8" borderId="23" xfId="0" applyFont="1" applyFill="1" applyBorder="1" applyAlignment="1">
      <alignment horizontal="center" vertical="center" wrapText="1"/>
    </xf>
    <xf numFmtId="0" fontId="11" fillId="8" borderId="24" xfId="0" applyFont="1" applyFill="1" applyBorder="1" applyAlignment="1">
      <alignment horizontal="center" vertical="center" wrapText="1"/>
    </xf>
    <xf numFmtId="0" fontId="12" fillId="10" borderId="28" xfId="0" applyFont="1" applyFill="1" applyBorder="1" applyAlignment="1">
      <alignment horizontal="center" vertical="center"/>
    </xf>
    <xf numFmtId="0" fontId="12" fillId="10" borderId="49" xfId="0" applyFont="1" applyFill="1" applyBorder="1" applyAlignment="1">
      <alignment horizontal="center" vertical="center"/>
    </xf>
    <xf numFmtId="0" fontId="12" fillId="10" borderId="45" xfId="0" applyFont="1" applyFill="1" applyBorder="1" applyAlignment="1">
      <alignment horizontal="center" vertical="center"/>
    </xf>
    <xf numFmtId="0" fontId="12" fillId="10" borderId="24" xfId="0" applyFont="1" applyFill="1" applyBorder="1" applyAlignment="1">
      <alignment horizontal="center" vertical="center"/>
    </xf>
    <xf numFmtId="0" fontId="12" fillId="9" borderId="0" xfId="0" applyFont="1" applyFill="1" applyAlignment="1">
      <alignment horizontal="center"/>
    </xf>
    <xf numFmtId="0" fontId="0" fillId="9" borderId="0" xfId="0" applyFill="1" applyAlignment="1">
      <alignment horizontal="center"/>
    </xf>
    <xf numFmtId="0" fontId="12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3">
    <cellStyle name="Hyperlink" xfId="1" builtinId="8"/>
    <cellStyle name="Normal" xfId="0" builtinId="0"/>
    <cellStyle name="Normal 2" xfId="2" xr:uid="{C9F69965-11EA-4FF8-AD65-010FC71B84A0}"/>
  </cellStyles>
  <dxfs count="8">
    <dxf>
      <font>
        <color rgb="FFFF0000"/>
      </font>
      <fill>
        <patternFill patternType="none"/>
      </fill>
    </dxf>
    <dxf>
      <font>
        <color rgb="FF6AA84F"/>
      </font>
      <fill>
        <patternFill patternType="none"/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3C78D8"/>
          <bgColor rgb="FF3C78D8"/>
        </patternFill>
      </fill>
    </dxf>
    <dxf>
      <fill>
        <patternFill patternType="solid">
          <fgColor rgb="FFFFFFFF"/>
          <bgColor rgb="FFFFFFFF"/>
        </patternFill>
      </fill>
    </dxf>
  </dxfs>
  <tableStyles count="2" defaultTableStyle="TableStyleMedium2" defaultPivotStyle="PivotStyleLight16">
    <tableStyle name="Roster-style" pivot="0" count="3" xr9:uid="{00000000-0011-0000-FFFF-FFFF00000000}">
      <tableStyleElement type="headerRow" dxfId="7"/>
      <tableStyleElement type="firstRowStripe" dxfId="6"/>
      <tableStyleElement type="secondRowStripe" dxfId="5"/>
    </tableStyle>
    <tableStyle name="Budget-style" pivot="0" count="3" xr9:uid="{00000000-0011-0000-FFFF-FFFF01000000}">
      <tableStyleElement type="headerRow" dxfId="4"/>
      <tableStyleElement type="firstRowStripe" dxfId="3"/>
      <tableStyleElement type="secondRow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aahahockey.com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ahahockey.com/" TargetMode="External"/><Relationship Id="rId2" Type="http://schemas.openxmlformats.org/officeDocument/2006/relationships/hyperlink" Target="https://www.usahockey.com/backgroundscreen" TargetMode="External"/><Relationship Id="rId1" Type="http://schemas.openxmlformats.org/officeDocument/2006/relationships/hyperlink" Target="https://cepsearch.usahockey.com/" TargetMode="External"/><Relationship Id="rId5" Type="http://schemas.openxmlformats.org/officeDocument/2006/relationships/printerSettings" Target="../printerSettings/printerSettings8.bin"/><Relationship Id="rId4" Type="http://schemas.openxmlformats.org/officeDocument/2006/relationships/hyperlink" Target="https://www.aahahockey.com/team-manager-resources/volunteers/558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64B39-9878-4835-B0D9-A2AA94A97F02}">
  <sheetPr>
    <pageSetUpPr fitToPage="1"/>
  </sheetPr>
  <dimension ref="A1:P28"/>
  <sheetViews>
    <sheetView showGridLines="0" tabSelected="1" workbookViewId="0">
      <selection activeCell="N22" sqref="N22"/>
    </sheetView>
  </sheetViews>
  <sheetFormatPr defaultColWidth="9.1796875" defaultRowHeight="14.5" x14ac:dyDescent="0.35"/>
  <cols>
    <col min="1" max="1" width="8.26953125" style="36" bestFit="1" customWidth="1"/>
    <col min="2" max="2" width="10.54296875" style="39" customWidth="1"/>
    <col min="3" max="3" width="6.7265625" style="37" customWidth="1"/>
    <col min="4" max="4" width="16.81640625" style="37" customWidth="1"/>
    <col min="5" max="5" width="18.81640625" style="38" bestFit="1" customWidth="1"/>
    <col min="6" max="6" width="4" style="37" customWidth="1"/>
    <col min="7" max="7" width="8.26953125" style="37" customWidth="1"/>
    <col min="8" max="8" width="10.453125" style="36" customWidth="1"/>
    <col min="9" max="9" width="19.26953125" style="36" bestFit="1" customWidth="1"/>
    <col min="10" max="10" width="14.54296875" style="36" bestFit="1" customWidth="1"/>
    <col min="11" max="11" width="31.453125" style="36" bestFit="1" customWidth="1"/>
    <col min="12" max="12" width="15" style="36" bestFit="1" customWidth="1"/>
    <col min="13" max="13" width="18.81640625" style="36" bestFit="1" customWidth="1"/>
    <col min="14" max="14" width="14.7265625" style="36" bestFit="1" customWidth="1"/>
    <col min="15" max="15" width="29.26953125" style="36" bestFit="1" customWidth="1"/>
    <col min="16" max="16" width="24" style="36" customWidth="1"/>
    <col min="17" max="16384" width="9.1796875" style="36"/>
  </cols>
  <sheetData>
    <row r="1" spans="1:16" ht="15" thickBot="1" x14ac:dyDescent="0.4"/>
    <row r="2" spans="1:16" s="47" customFormat="1" ht="44" thickBot="1" x14ac:dyDescent="0.4">
      <c r="A2" s="52" t="s">
        <v>51</v>
      </c>
      <c r="B2" s="51" t="s">
        <v>50</v>
      </c>
      <c r="C2" s="50" t="s">
        <v>49</v>
      </c>
      <c r="D2" s="49" t="s">
        <v>31</v>
      </c>
      <c r="E2" s="49" t="s">
        <v>30</v>
      </c>
      <c r="F2" s="49" t="s">
        <v>48</v>
      </c>
      <c r="G2" s="49" t="s">
        <v>47</v>
      </c>
      <c r="H2" s="49" t="s">
        <v>46</v>
      </c>
      <c r="I2" s="49" t="s">
        <v>45</v>
      </c>
      <c r="J2" s="49" t="s">
        <v>44</v>
      </c>
      <c r="K2" s="49" t="s">
        <v>43</v>
      </c>
      <c r="L2" s="49" t="s">
        <v>42</v>
      </c>
      <c r="M2" s="49" t="s">
        <v>41</v>
      </c>
      <c r="N2" s="49" t="s">
        <v>40</v>
      </c>
      <c r="O2" s="48" t="s">
        <v>39</v>
      </c>
      <c r="P2" s="48" t="s">
        <v>7</v>
      </c>
    </row>
    <row r="3" spans="1:16" ht="15" thickTop="1" x14ac:dyDescent="0.35">
      <c r="A3" s="224"/>
      <c r="B3" s="225"/>
      <c r="C3" s="226"/>
      <c r="D3" s="227"/>
      <c r="E3" s="227"/>
      <c r="F3" s="228"/>
      <c r="G3" s="229"/>
      <c r="H3" s="230"/>
      <c r="I3" s="230"/>
      <c r="J3" s="231"/>
      <c r="K3" s="232"/>
      <c r="L3" s="229"/>
      <c r="M3" s="229"/>
      <c r="N3" s="233"/>
      <c r="O3" s="234"/>
      <c r="P3" s="235"/>
    </row>
    <row r="4" spans="1:16" x14ac:dyDescent="0.35">
      <c r="A4" s="45"/>
      <c r="B4" s="208"/>
      <c r="C4" s="44"/>
      <c r="D4" s="43"/>
      <c r="E4" s="43"/>
      <c r="F4" s="42"/>
      <c r="G4" s="41"/>
      <c r="H4" s="41"/>
      <c r="I4" s="41"/>
      <c r="J4" s="40"/>
      <c r="K4" s="69"/>
      <c r="L4" s="41"/>
      <c r="M4" s="41"/>
      <c r="N4" s="40"/>
      <c r="O4" s="46"/>
      <c r="P4" s="46" t="s">
        <v>54</v>
      </c>
    </row>
    <row r="5" spans="1:16" x14ac:dyDescent="0.35">
      <c r="A5" s="236"/>
      <c r="B5" s="237"/>
      <c r="C5" s="238"/>
      <c r="D5" s="64"/>
      <c r="E5" s="64"/>
      <c r="F5" s="239"/>
      <c r="G5" s="240"/>
      <c r="H5" s="240"/>
      <c r="I5" s="240"/>
      <c r="J5" s="241"/>
      <c r="K5" s="242"/>
      <c r="L5" s="240"/>
      <c r="M5" s="240"/>
      <c r="N5" s="241"/>
      <c r="O5" s="235"/>
      <c r="P5" s="243" t="s">
        <v>54</v>
      </c>
    </row>
    <row r="6" spans="1:16" x14ac:dyDescent="0.35">
      <c r="A6" s="219"/>
      <c r="B6" s="208"/>
      <c r="C6" s="44"/>
      <c r="D6" s="43"/>
      <c r="E6" s="43"/>
      <c r="F6" s="42"/>
      <c r="G6" s="41"/>
      <c r="H6" s="221"/>
      <c r="I6" s="221"/>
      <c r="J6" s="222"/>
      <c r="K6" s="69"/>
      <c r="L6" s="221"/>
      <c r="M6" s="221"/>
      <c r="N6" s="222"/>
      <c r="O6" s="223"/>
      <c r="P6" s="220" t="s">
        <v>52</v>
      </c>
    </row>
    <row r="7" spans="1:16" x14ac:dyDescent="0.35">
      <c r="A7" s="244"/>
      <c r="B7" s="237"/>
      <c r="C7" s="238"/>
      <c r="D7" s="64"/>
      <c r="E7" s="64"/>
      <c r="F7" s="239"/>
      <c r="G7" s="240"/>
      <c r="H7" s="240"/>
      <c r="I7" s="240"/>
      <c r="J7" s="241"/>
      <c r="K7" s="242"/>
      <c r="L7" s="240"/>
      <c r="M7" s="240"/>
      <c r="N7" s="241"/>
      <c r="O7" s="235"/>
      <c r="P7" s="235"/>
    </row>
    <row r="8" spans="1:16" x14ac:dyDescent="0.35">
      <c r="A8" s="45"/>
      <c r="B8" s="208"/>
      <c r="C8" s="44"/>
      <c r="D8" s="43"/>
      <c r="E8" s="43"/>
      <c r="F8" s="42"/>
      <c r="G8" s="249"/>
      <c r="H8" s="41"/>
      <c r="I8" s="41"/>
      <c r="J8" s="40"/>
      <c r="K8" s="41"/>
      <c r="L8" s="41"/>
      <c r="M8" s="41"/>
      <c r="N8" s="40"/>
      <c r="O8" s="46"/>
      <c r="P8" s="46" t="s">
        <v>52</v>
      </c>
    </row>
    <row r="9" spans="1:16" x14ac:dyDescent="0.35">
      <c r="A9" s="236"/>
      <c r="B9" s="237"/>
      <c r="C9" s="238"/>
      <c r="D9" s="64"/>
      <c r="E9" s="64"/>
      <c r="F9" s="239"/>
      <c r="G9" s="240"/>
      <c r="H9" s="240"/>
      <c r="I9" s="240"/>
      <c r="J9" s="241"/>
      <c r="K9" s="242"/>
      <c r="L9" s="240"/>
      <c r="M9" s="240"/>
      <c r="N9" s="241"/>
      <c r="O9" s="248"/>
      <c r="P9" s="235"/>
    </row>
    <row r="10" spans="1:16" x14ac:dyDescent="0.35">
      <c r="A10" s="45"/>
      <c r="B10" s="208"/>
      <c r="C10" s="44"/>
      <c r="D10" s="43"/>
      <c r="E10" s="43"/>
      <c r="F10" s="42"/>
      <c r="G10" s="41"/>
      <c r="H10" s="41"/>
      <c r="I10" s="41"/>
      <c r="J10" s="40"/>
      <c r="K10" s="69"/>
      <c r="L10" s="41"/>
      <c r="M10" s="41"/>
      <c r="N10" s="40"/>
      <c r="O10" s="46"/>
      <c r="P10" s="46" t="s">
        <v>54</v>
      </c>
    </row>
    <row r="11" spans="1:16" x14ac:dyDescent="0.35">
      <c r="A11" s="236"/>
      <c r="B11" s="237"/>
      <c r="C11" s="238"/>
      <c r="D11" s="64"/>
      <c r="E11" s="64"/>
      <c r="F11" s="239"/>
      <c r="G11" s="240"/>
      <c r="H11" s="240"/>
      <c r="I11" s="240"/>
      <c r="J11" s="241"/>
      <c r="K11" s="242"/>
      <c r="L11" s="240"/>
      <c r="M11" s="240"/>
      <c r="N11" s="241"/>
      <c r="O11" s="247"/>
      <c r="P11" s="235"/>
    </row>
    <row r="12" spans="1:16" x14ac:dyDescent="0.35">
      <c r="A12" s="45"/>
      <c r="B12" s="208"/>
      <c r="C12" s="44"/>
      <c r="D12" s="43"/>
      <c r="E12" s="43"/>
      <c r="F12" s="42"/>
      <c r="G12" s="41"/>
      <c r="H12" s="41"/>
      <c r="I12" s="41"/>
      <c r="J12" s="40"/>
      <c r="K12" s="69"/>
      <c r="L12" s="41"/>
      <c r="M12" s="41"/>
      <c r="N12" s="40"/>
      <c r="O12" s="46"/>
      <c r="P12" s="46"/>
    </row>
    <row r="13" spans="1:16" x14ac:dyDescent="0.35">
      <c r="A13" s="236"/>
      <c r="B13" s="237"/>
      <c r="C13" s="238"/>
      <c r="D13" s="64"/>
      <c r="E13" s="64"/>
      <c r="F13" s="239"/>
      <c r="G13" s="240"/>
      <c r="H13" s="245"/>
      <c r="I13" s="245"/>
      <c r="J13" s="246"/>
      <c r="K13" s="242"/>
      <c r="L13" s="245"/>
      <c r="M13" s="245"/>
      <c r="N13" s="241"/>
      <c r="O13" s="247"/>
      <c r="P13" s="243" t="s">
        <v>8</v>
      </c>
    </row>
    <row r="14" spans="1:16" x14ac:dyDescent="0.35">
      <c r="A14" s="45"/>
      <c r="B14" s="208"/>
      <c r="C14" s="44"/>
      <c r="D14" s="43"/>
      <c r="E14" s="43"/>
      <c r="F14" s="42"/>
      <c r="G14" s="41"/>
      <c r="H14" s="41"/>
      <c r="I14" s="41"/>
      <c r="J14" s="40"/>
      <c r="K14" s="69"/>
      <c r="L14" s="41"/>
      <c r="M14" s="41"/>
      <c r="N14" s="40"/>
      <c r="O14" s="46"/>
      <c r="P14" s="46"/>
    </row>
    <row r="16" spans="1:16" x14ac:dyDescent="0.35">
      <c r="B16" s="36"/>
      <c r="C16" s="36"/>
      <c r="D16" s="36"/>
      <c r="E16" s="36"/>
      <c r="F16" s="38"/>
      <c r="H16" s="37"/>
    </row>
    <row r="17" spans="1:11" x14ac:dyDescent="0.35">
      <c r="A17" s="26" t="s">
        <v>161</v>
      </c>
      <c r="B17" s="36"/>
      <c r="C17" s="36"/>
      <c r="D17" s="36"/>
      <c r="E17" s="36"/>
      <c r="F17" s="38"/>
      <c r="H17" s="37"/>
    </row>
    <row r="18" spans="1:11" ht="14.5" customHeight="1" x14ac:dyDescent="0.35">
      <c r="A18" s="321"/>
      <c r="B18" s="322"/>
      <c r="C18" s="322"/>
      <c r="D18" s="322"/>
      <c r="E18" s="322"/>
      <c r="F18" s="322"/>
      <c r="G18" s="322"/>
      <c r="H18" s="322"/>
      <c r="I18" s="322"/>
      <c r="J18" s="322"/>
      <c r="K18" s="323"/>
    </row>
    <row r="19" spans="1:11" x14ac:dyDescent="0.35">
      <c r="A19" s="324"/>
      <c r="B19" s="325"/>
      <c r="C19" s="325"/>
      <c r="D19" s="325"/>
      <c r="E19" s="325"/>
      <c r="F19" s="325"/>
      <c r="G19" s="325"/>
      <c r="H19" s="325"/>
      <c r="I19" s="325"/>
      <c r="J19" s="325"/>
      <c r="K19" s="326"/>
    </row>
    <row r="20" spans="1:11" x14ac:dyDescent="0.35">
      <c r="A20" s="324"/>
      <c r="B20" s="325"/>
      <c r="C20" s="325"/>
      <c r="D20" s="325"/>
      <c r="E20" s="325"/>
      <c r="F20" s="325"/>
      <c r="G20" s="325"/>
      <c r="H20" s="325"/>
      <c r="I20" s="325"/>
      <c r="J20" s="325"/>
      <c r="K20" s="326"/>
    </row>
    <row r="21" spans="1:11" x14ac:dyDescent="0.35">
      <c r="A21" s="324"/>
      <c r="B21" s="325"/>
      <c r="C21" s="325"/>
      <c r="D21" s="325"/>
      <c r="E21" s="325"/>
      <c r="F21" s="325"/>
      <c r="G21" s="325"/>
      <c r="H21" s="325"/>
      <c r="I21" s="325"/>
      <c r="J21" s="325"/>
      <c r="K21" s="326"/>
    </row>
    <row r="22" spans="1:11" x14ac:dyDescent="0.35">
      <c r="A22" s="324"/>
      <c r="B22" s="325"/>
      <c r="C22" s="325"/>
      <c r="D22" s="325"/>
      <c r="E22" s="325"/>
      <c r="F22" s="325"/>
      <c r="G22" s="325"/>
      <c r="H22" s="325"/>
      <c r="I22" s="325"/>
      <c r="J22" s="325"/>
      <c r="K22" s="326"/>
    </row>
    <row r="23" spans="1:11" x14ac:dyDescent="0.35">
      <c r="A23" s="324"/>
      <c r="B23" s="325"/>
      <c r="C23" s="325"/>
      <c r="D23" s="325"/>
      <c r="E23" s="325"/>
      <c r="F23" s="325"/>
      <c r="G23" s="325"/>
      <c r="H23" s="325"/>
      <c r="I23" s="325"/>
      <c r="J23" s="325"/>
      <c r="K23" s="326"/>
    </row>
    <row r="24" spans="1:11" x14ac:dyDescent="0.35">
      <c r="A24" s="324"/>
      <c r="B24" s="325"/>
      <c r="C24" s="325"/>
      <c r="D24" s="325"/>
      <c r="E24" s="325"/>
      <c r="F24" s="325"/>
      <c r="G24" s="325"/>
      <c r="H24" s="325"/>
      <c r="I24" s="325"/>
      <c r="J24" s="325"/>
      <c r="K24" s="326"/>
    </row>
    <row r="25" spans="1:11" ht="34.5" customHeight="1" x14ac:dyDescent="0.35">
      <c r="A25" s="327"/>
      <c r="B25" s="328"/>
      <c r="C25" s="328"/>
      <c r="D25" s="328"/>
      <c r="E25" s="328"/>
      <c r="F25" s="328"/>
      <c r="G25" s="328"/>
      <c r="H25" s="328"/>
      <c r="I25" s="328"/>
      <c r="J25" s="328"/>
      <c r="K25" s="329"/>
    </row>
    <row r="26" spans="1:11" x14ac:dyDescent="0.35">
      <c r="B26" s="36"/>
      <c r="C26" s="36"/>
      <c r="D26" s="36"/>
      <c r="E26" s="36"/>
      <c r="F26" s="38"/>
      <c r="H26" s="37"/>
    </row>
    <row r="27" spans="1:11" x14ac:dyDescent="0.35">
      <c r="B27" s="36"/>
      <c r="C27" s="36"/>
      <c r="D27" s="36"/>
      <c r="E27" s="36"/>
      <c r="F27" s="38"/>
      <c r="H27" s="37"/>
    </row>
    <row r="28" spans="1:11" x14ac:dyDescent="0.35">
      <c r="B28" s="36"/>
      <c r="C28" s="36"/>
      <c r="D28" s="36"/>
      <c r="E28" s="36"/>
      <c r="F28" s="38"/>
      <c r="H28" s="37"/>
    </row>
  </sheetData>
  <autoFilter ref="A2:P2" xr:uid="{93C7A98C-D19F-47F6-B81A-31E2D8434FFB}">
    <sortState xmlns:xlrd2="http://schemas.microsoft.com/office/spreadsheetml/2017/richdata2" ref="A3:P16">
      <sortCondition ref="F2"/>
    </sortState>
  </autoFilter>
  <mergeCells count="1">
    <mergeCell ref="A18:K25"/>
  </mergeCells>
  <pageMargins left="0.25" right="0.25" top="0.75" bottom="0.75" header="0.3" footer="0.3"/>
  <pageSetup scale="6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N954"/>
  <sheetViews>
    <sheetView workbookViewId="0">
      <selection activeCell="J18" sqref="J18"/>
    </sheetView>
  </sheetViews>
  <sheetFormatPr defaultColWidth="14.453125" defaultRowHeight="15.75" customHeight="1" x14ac:dyDescent="0.25"/>
  <cols>
    <col min="1" max="1" width="13" customWidth="1"/>
    <col min="2" max="2" width="17.453125" customWidth="1"/>
    <col min="3" max="3" width="11.453125" customWidth="1"/>
    <col min="4" max="4" width="4.1796875" customWidth="1"/>
    <col min="5" max="5" width="12.1796875" customWidth="1"/>
    <col min="6" max="6" width="17.453125" customWidth="1"/>
    <col min="7" max="7" width="7.81640625" customWidth="1"/>
    <col min="8" max="8" width="17" bestFit="1" customWidth="1"/>
    <col min="9" max="9" width="17" customWidth="1"/>
    <col min="10" max="10" width="17.81640625" customWidth="1"/>
    <col min="11" max="11" width="28.54296875" bestFit="1" customWidth="1"/>
    <col min="12" max="12" width="6.26953125" customWidth="1"/>
    <col min="13" max="13" width="22.1796875" customWidth="1"/>
  </cols>
  <sheetData>
    <row r="1" spans="1:14" ht="15.75" customHeight="1" x14ac:dyDescent="0.25">
      <c r="B1" s="3" t="s">
        <v>0</v>
      </c>
      <c r="C1" s="335" t="s">
        <v>143</v>
      </c>
      <c r="D1" s="336"/>
      <c r="E1" s="336"/>
      <c r="F1" s="336"/>
      <c r="G1" s="336"/>
      <c r="H1" s="336"/>
      <c r="I1" s="336"/>
      <c r="J1" s="336"/>
      <c r="K1" s="336"/>
      <c r="M1" s="330"/>
      <c r="N1" s="330"/>
    </row>
    <row r="2" spans="1:14" ht="15.75" customHeight="1" thickBot="1" x14ac:dyDescent="0.3">
      <c r="A2" s="2"/>
      <c r="B2" s="2"/>
      <c r="C2" s="2"/>
      <c r="L2" s="2"/>
    </row>
    <row r="3" spans="1:14" ht="40.5" customHeight="1" thickBot="1" x14ac:dyDescent="0.35">
      <c r="A3" s="76" t="s">
        <v>1</v>
      </c>
      <c r="B3" s="77" t="s">
        <v>30</v>
      </c>
      <c r="C3" s="78" t="s">
        <v>31</v>
      </c>
      <c r="D3" s="26"/>
      <c r="E3" s="74" t="s">
        <v>6</v>
      </c>
      <c r="F3" s="75" t="s">
        <v>157</v>
      </c>
      <c r="G3" s="26"/>
      <c r="H3" s="23" t="s">
        <v>3</v>
      </c>
      <c r="I3" s="24" t="s">
        <v>77</v>
      </c>
      <c r="J3" s="24" t="s">
        <v>4</v>
      </c>
      <c r="K3" s="25" t="s">
        <v>5</v>
      </c>
    </row>
    <row r="4" spans="1:14" ht="15.75" customHeight="1" x14ac:dyDescent="0.35">
      <c r="A4" s="251"/>
      <c r="B4" s="252"/>
      <c r="C4" s="253"/>
      <c r="E4" s="254" t="s">
        <v>79</v>
      </c>
      <c r="F4" s="255"/>
      <c r="H4" s="319"/>
      <c r="I4" s="79"/>
      <c r="J4" s="320"/>
      <c r="K4" s="14"/>
    </row>
    <row r="5" spans="1:14" ht="15.75" customHeight="1" x14ac:dyDescent="0.35">
      <c r="A5" s="58"/>
      <c r="B5" s="57"/>
      <c r="C5" s="59"/>
      <c r="E5" s="83" t="s">
        <v>79</v>
      </c>
      <c r="F5" s="71"/>
      <c r="H5" s="15"/>
      <c r="I5" s="81"/>
      <c r="J5" s="12"/>
      <c r="K5" s="16"/>
    </row>
    <row r="6" spans="1:14" ht="15.75" customHeight="1" x14ac:dyDescent="0.35">
      <c r="A6" s="63"/>
      <c r="B6" s="64"/>
      <c r="C6" s="65"/>
      <c r="E6" s="84" t="s">
        <v>79</v>
      </c>
      <c r="F6" s="72"/>
      <c r="H6" s="17"/>
      <c r="I6" s="81"/>
      <c r="J6" s="12"/>
      <c r="K6" s="18"/>
    </row>
    <row r="7" spans="1:14" ht="15.75" customHeight="1" x14ac:dyDescent="0.35">
      <c r="A7" s="58"/>
      <c r="B7" s="57"/>
      <c r="C7" s="59"/>
      <c r="E7" s="73"/>
      <c r="F7" s="71"/>
      <c r="H7" s="17"/>
      <c r="I7" s="81"/>
      <c r="J7" s="13"/>
      <c r="K7" s="18"/>
    </row>
    <row r="8" spans="1:14" ht="15.75" customHeight="1" x14ac:dyDescent="0.35">
      <c r="A8" s="66"/>
      <c r="B8" s="64"/>
      <c r="C8" s="65"/>
      <c r="E8" s="84"/>
      <c r="F8" s="72"/>
      <c r="H8" s="161"/>
      <c r="I8" s="81"/>
      <c r="J8" s="13"/>
      <c r="K8" s="18"/>
    </row>
    <row r="9" spans="1:14" ht="15.75" customHeight="1" x14ac:dyDescent="0.35">
      <c r="A9" s="58"/>
      <c r="B9" s="57"/>
      <c r="C9" s="59"/>
      <c r="E9" s="83" t="s">
        <v>79</v>
      </c>
      <c r="F9" s="71"/>
      <c r="H9" s="27"/>
      <c r="I9" s="80"/>
      <c r="J9" s="19"/>
      <c r="K9" s="22"/>
    </row>
    <row r="10" spans="1:14" ht="15.75" customHeight="1" x14ac:dyDescent="0.35">
      <c r="A10" s="63"/>
      <c r="B10" s="64"/>
      <c r="C10" s="65"/>
      <c r="E10" s="84" t="s">
        <v>79</v>
      </c>
      <c r="F10" s="72"/>
    </row>
    <row r="11" spans="1:14" ht="15.75" customHeight="1" x14ac:dyDescent="0.35">
      <c r="A11" s="58"/>
      <c r="B11" s="57"/>
      <c r="C11" s="59"/>
      <c r="E11" s="83" t="s">
        <v>79</v>
      </c>
      <c r="F11" s="71"/>
    </row>
    <row r="12" spans="1:14" ht="15.75" customHeight="1" x14ac:dyDescent="0.35">
      <c r="A12" s="63"/>
      <c r="B12" s="64"/>
      <c r="C12" s="65"/>
      <c r="E12" s="84" t="s">
        <v>79</v>
      </c>
      <c r="F12" s="72"/>
      <c r="H12" s="331" t="s">
        <v>52</v>
      </c>
      <c r="I12" s="332"/>
      <c r="J12" s="333"/>
      <c r="K12" s="334"/>
    </row>
    <row r="13" spans="1:14" ht="15.75" customHeight="1" thickBot="1" x14ac:dyDescent="0.4">
      <c r="A13" s="60"/>
      <c r="B13" s="61"/>
      <c r="C13" s="62"/>
      <c r="E13" s="83" t="s">
        <v>79</v>
      </c>
      <c r="F13" s="71"/>
      <c r="H13" s="20"/>
      <c r="I13" s="4"/>
      <c r="J13" s="4"/>
      <c r="K13" s="21"/>
    </row>
    <row r="14" spans="1:14" ht="15.75" customHeight="1" thickBot="1" x14ac:dyDescent="0.4">
      <c r="A14" s="67"/>
      <c r="B14" s="68"/>
      <c r="C14" s="68"/>
      <c r="E14" s="84" t="s">
        <v>79</v>
      </c>
      <c r="F14" s="82"/>
      <c r="H14" s="27"/>
      <c r="I14" s="80"/>
      <c r="J14" s="81"/>
      <c r="K14" s="22"/>
    </row>
    <row r="15" spans="1:14" ht="15.75" customHeight="1" thickBot="1" x14ac:dyDescent="0.4">
      <c r="A15" s="256"/>
      <c r="B15" s="250"/>
      <c r="C15" s="250"/>
      <c r="E15" s="257" t="s">
        <v>79</v>
      </c>
      <c r="F15" s="258"/>
    </row>
    <row r="16" spans="1:14" ht="15.75" customHeight="1" x14ac:dyDescent="0.25">
      <c r="F16" s="2"/>
      <c r="M16" s="2"/>
      <c r="N16" s="2"/>
    </row>
    <row r="17" spans="6:14" ht="15.75" customHeight="1" x14ac:dyDescent="0.25">
      <c r="F17" s="2"/>
      <c r="M17" s="2"/>
      <c r="N17" s="2"/>
    </row>
    <row r="18" spans="6:14" ht="15.75" customHeight="1" x14ac:dyDescent="0.25">
      <c r="F18" s="2"/>
      <c r="M18" s="2"/>
      <c r="N18" s="2"/>
    </row>
    <row r="19" spans="6:14" ht="15.75" customHeight="1" x14ac:dyDescent="0.25">
      <c r="F19" s="2"/>
      <c r="M19" s="2"/>
      <c r="N19" s="2"/>
    </row>
    <row r="20" spans="6:14" ht="12.5" x14ac:dyDescent="0.25">
      <c r="F20" s="2"/>
      <c r="M20" s="2"/>
      <c r="N20" s="2"/>
    </row>
    <row r="21" spans="6:14" ht="12.5" x14ac:dyDescent="0.25">
      <c r="F21" s="2"/>
      <c r="M21" s="2"/>
      <c r="N21" s="2"/>
    </row>
    <row r="22" spans="6:14" ht="12.5" x14ac:dyDescent="0.25">
      <c r="F22" s="2"/>
      <c r="M22" s="2"/>
      <c r="N22" s="2"/>
    </row>
    <row r="23" spans="6:14" ht="12.5" x14ac:dyDescent="0.25">
      <c r="F23" s="2"/>
      <c r="M23" s="2"/>
      <c r="N23" s="2"/>
    </row>
    <row r="24" spans="6:14" ht="12.5" x14ac:dyDescent="0.25">
      <c r="F24" s="2"/>
      <c r="M24" s="2"/>
      <c r="N24" s="2"/>
    </row>
    <row r="25" spans="6:14" ht="12.5" x14ac:dyDescent="0.25">
      <c r="F25" s="2"/>
      <c r="M25" s="2"/>
      <c r="N25" s="2"/>
    </row>
    <row r="26" spans="6:14" ht="12.5" x14ac:dyDescent="0.25">
      <c r="F26" s="2"/>
      <c r="M26" s="2"/>
      <c r="N26" s="2"/>
    </row>
    <row r="27" spans="6:14" ht="12.5" x14ac:dyDescent="0.25">
      <c r="F27" s="2"/>
      <c r="M27" s="2"/>
      <c r="N27" s="2"/>
    </row>
    <row r="28" spans="6:14" ht="12.5" x14ac:dyDescent="0.25">
      <c r="F28" s="2"/>
      <c r="M28" s="2"/>
      <c r="N28" s="2"/>
    </row>
    <row r="29" spans="6:14" ht="12.5" x14ac:dyDescent="0.25">
      <c r="F29" s="2"/>
      <c r="M29" s="2"/>
      <c r="N29" s="2"/>
    </row>
    <row r="30" spans="6:14" ht="12.5" x14ac:dyDescent="0.25">
      <c r="F30" s="2"/>
      <c r="M30" s="2"/>
      <c r="N30" s="2"/>
    </row>
    <row r="31" spans="6:14" ht="12.5" x14ac:dyDescent="0.25">
      <c r="F31" s="2"/>
      <c r="M31" s="2"/>
      <c r="N31" s="2"/>
    </row>
    <row r="32" spans="6:14" ht="12.5" x14ac:dyDescent="0.25">
      <c r="F32" s="2"/>
      <c r="M32" s="2"/>
      <c r="N32" s="2"/>
    </row>
    <row r="33" spans="6:14" ht="12.5" x14ac:dyDescent="0.25">
      <c r="F33" s="2"/>
      <c r="M33" s="2"/>
      <c r="N33" s="2"/>
    </row>
    <row r="34" spans="6:14" ht="12.5" x14ac:dyDescent="0.25">
      <c r="F34" s="2"/>
      <c r="M34" s="2"/>
      <c r="N34" s="2"/>
    </row>
    <row r="35" spans="6:14" ht="12.5" x14ac:dyDescent="0.25">
      <c r="F35" s="2"/>
      <c r="M35" s="2"/>
      <c r="N35" s="2"/>
    </row>
    <row r="36" spans="6:14" ht="12.5" x14ac:dyDescent="0.25">
      <c r="F36" s="2"/>
      <c r="M36" s="2"/>
      <c r="N36" s="2"/>
    </row>
    <row r="37" spans="6:14" ht="12.5" x14ac:dyDescent="0.25">
      <c r="F37" s="2"/>
      <c r="M37" s="2"/>
      <c r="N37" s="2"/>
    </row>
    <row r="38" spans="6:14" ht="12.5" x14ac:dyDescent="0.25">
      <c r="F38" s="2"/>
      <c r="M38" s="2"/>
      <c r="N38" s="2"/>
    </row>
    <row r="39" spans="6:14" ht="12.5" x14ac:dyDescent="0.25">
      <c r="F39" s="2"/>
      <c r="M39" s="2"/>
      <c r="N39" s="2"/>
    </row>
    <row r="40" spans="6:14" ht="12.5" x14ac:dyDescent="0.25">
      <c r="F40" s="2"/>
      <c r="M40" s="2"/>
      <c r="N40" s="2"/>
    </row>
    <row r="41" spans="6:14" ht="12.5" x14ac:dyDescent="0.25">
      <c r="F41" s="2"/>
      <c r="M41" s="2"/>
      <c r="N41" s="2"/>
    </row>
    <row r="42" spans="6:14" ht="12.5" x14ac:dyDescent="0.25">
      <c r="F42" s="2"/>
      <c r="M42" s="2"/>
      <c r="N42" s="2"/>
    </row>
    <row r="43" spans="6:14" ht="12.5" x14ac:dyDescent="0.25">
      <c r="F43" s="2"/>
      <c r="M43" s="2"/>
      <c r="N43" s="2"/>
    </row>
    <row r="44" spans="6:14" ht="12.5" x14ac:dyDescent="0.25">
      <c r="F44" s="2"/>
      <c r="M44" s="2"/>
      <c r="N44" s="2"/>
    </row>
    <row r="45" spans="6:14" ht="12.5" x14ac:dyDescent="0.25">
      <c r="F45" s="2"/>
      <c r="M45" s="2"/>
      <c r="N45" s="2"/>
    </row>
    <row r="46" spans="6:14" ht="12.5" x14ac:dyDescent="0.25">
      <c r="F46" s="2"/>
      <c r="M46" s="2"/>
      <c r="N46" s="2"/>
    </row>
    <row r="47" spans="6:14" ht="12.5" x14ac:dyDescent="0.25">
      <c r="F47" s="2"/>
      <c r="M47" s="2"/>
      <c r="N47" s="2"/>
    </row>
    <row r="48" spans="6:14" ht="12.5" x14ac:dyDescent="0.25">
      <c r="F48" s="2"/>
      <c r="M48" s="2"/>
      <c r="N48" s="2"/>
    </row>
    <row r="49" spans="6:14" ht="12.5" x14ac:dyDescent="0.25">
      <c r="F49" s="2"/>
      <c r="M49" s="2"/>
      <c r="N49" s="2"/>
    </row>
    <row r="50" spans="6:14" ht="12.5" x14ac:dyDescent="0.25">
      <c r="F50" s="2"/>
      <c r="M50" s="2"/>
      <c r="N50" s="2"/>
    </row>
    <row r="51" spans="6:14" ht="12.5" x14ac:dyDescent="0.25">
      <c r="F51" s="2"/>
      <c r="M51" s="2"/>
      <c r="N51" s="2"/>
    </row>
    <row r="52" spans="6:14" ht="12.5" x14ac:dyDescent="0.25">
      <c r="F52" s="2"/>
      <c r="M52" s="2"/>
      <c r="N52" s="2"/>
    </row>
    <row r="53" spans="6:14" ht="12.5" x14ac:dyDescent="0.25">
      <c r="F53" s="2"/>
      <c r="M53" s="2"/>
      <c r="N53" s="2"/>
    </row>
    <row r="54" spans="6:14" ht="12.5" x14ac:dyDescent="0.25">
      <c r="F54" s="2"/>
      <c r="M54" s="2"/>
      <c r="N54" s="2"/>
    </row>
    <row r="55" spans="6:14" ht="12.5" x14ac:dyDescent="0.25">
      <c r="F55" s="2"/>
      <c r="M55" s="2"/>
      <c r="N55" s="2"/>
    </row>
    <row r="56" spans="6:14" ht="12.5" x14ac:dyDescent="0.25">
      <c r="F56" s="2"/>
      <c r="M56" s="2"/>
      <c r="N56" s="2"/>
    </row>
    <row r="57" spans="6:14" ht="12.5" x14ac:dyDescent="0.25">
      <c r="F57" s="2"/>
      <c r="M57" s="2"/>
      <c r="N57" s="2"/>
    </row>
    <row r="58" spans="6:14" ht="12.5" x14ac:dyDescent="0.25">
      <c r="F58" s="2"/>
      <c r="M58" s="2"/>
      <c r="N58" s="2"/>
    </row>
    <row r="59" spans="6:14" ht="12.5" x14ac:dyDescent="0.25">
      <c r="F59" s="2"/>
      <c r="M59" s="2"/>
      <c r="N59" s="2"/>
    </row>
    <row r="60" spans="6:14" ht="12.5" x14ac:dyDescent="0.25">
      <c r="F60" s="2"/>
      <c r="M60" s="2"/>
      <c r="N60" s="2"/>
    </row>
    <row r="61" spans="6:14" ht="12.5" x14ac:dyDescent="0.25">
      <c r="F61" s="2"/>
      <c r="M61" s="2"/>
      <c r="N61" s="2"/>
    </row>
    <row r="62" spans="6:14" ht="12.5" x14ac:dyDescent="0.25">
      <c r="F62" s="2"/>
      <c r="M62" s="2"/>
      <c r="N62" s="2"/>
    </row>
    <row r="63" spans="6:14" ht="12.5" x14ac:dyDescent="0.25">
      <c r="F63" s="2"/>
      <c r="M63" s="2"/>
      <c r="N63" s="2"/>
    </row>
    <row r="64" spans="6:14" ht="12.5" x14ac:dyDescent="0.25">
      <c r="F64" s="2"/>
      <c r="M64" s="2"/>
      <c r="N64" s="2"/>
    </row>
    <row r="65" spans="6:14" ht="12.5" x14ac:dyDescent="0.25">
      <c r="F65" s="2"/>
      <c r="M65" s="2"/>
      <c r="N65" s="2"/>
    </row>
    <row r="66" spans="6:14" ht="12.5" x14ac:dyDescent="0.25">
      <c r="F66" s="2"/>
      <c r="M66" s="2"/>
      <c r="N66" s="2"/>
    </row>
    <row r="67" spans="6:14" ht="12.5" x14ac:dyDescent="0.25">
      <c r="F67" s="2"/>
      <c r="M67" s="2"/>
      <c r="N67" s="2"/>
    </row>
    <row r="68" spans="6:14" ht="12.5" x14ac:dyDescent="0.25">
      <c r="F68" s="2"/>
      <c r="M68" s="2"/>
      <c r="N68" s="2"/>
    </row>
    <row r="69" spans="6:14" ht="12.5" x14ac:dyDescent="0.25">
      <c r="F69" s="2"/>
      <c r="M69" s="2"/>
      <c r="N69" s="2"/>
    </row>
    <row r="70" spans="6:14" ht="12.5" x14ac:dyDescent="0.25">
      <c r="F70" s="2"/>
      <c r="M70" s="2"/>
      <c r="N70" s="2"/>
    </row>
    <row r="71" spans="6:14" ht="12.5" x14ac:dyDescent="0.25">
      <c r="F71" s="2"/>
      <c r="M71" s="2"/>
      <c r="N71" s="2"/>
    </row>
    <row r="72" spans="6:14" ht="12.5" x14ac:dyDescent="0.25">
      <c r="F72" s="2"/>
      <c r="M72" s="2"/>
      <c r="N72" s="2"/>
    </row>
    <row r="73" spans="6:14" ht="12.5" x14ac:dyDescent="0.25">
      <c r="F73" s="2"/>
      <c r="M73" s="2"/>
      <c r="N73" s="2"/>
    </row>
    <row r="74" spans="6:14" ht="12.5" x14ac:dyDescent="0.25">
      <c r="F74" s="2"/>
      <c r="M74" s="2"/>
      <c r="N74" s="2"/>
    </row>
    <row r="75" spans="6:14" ht="12.5" x14ac:dyDescent="0.25">
      <c r="F75" s="2"/>
      <c r="M75" s="2"/>
      <c r="N75" s="2"/>
    </row>
    <row r="76" spans="6:14" ht="12.5" x14ac:dyDescent="0.25">
      <c r="F76" s="2"/>
      <c r="M76" s="2"/>
      <c r="N76" s="2"/>
    </row>
    <row r="77" spans="6:14" ht="12.5" x14ac:dyDescent="0.25">
      <c r="F77" s="2"/>
      <c r="M77" s="2"/>
      <c r="N77" s="2"/>
    </row>
    <row r="78" spans="6:14" ht="12.5" x14ac:dyDescent="0.25">
      <c r="F78" s="2"/>
      <c r="M78" s="2"/>
      <c r="N78" s="2"/>
    </row>
    <row r="79" spans="6:14" ht="12.5" x14ac:dyDescent="0.25">
      <c r="F79" s="2"/>
      <c r="M79" s="2"/>
      <c r="N79" s="2"/>
    </row>
    <row r="80" spans="6:14" ht="12.5" x14ac:dyDescent="0.25">
      <c r="F80" s="2"/>
      <c r="M80" s="2"/>
      <c r="N80" s="2"/>
    </row>
    <row r="81" spans="6:14" ht="12.5" x14ac:dyDescent="0.25">
      <c r="F81" s="2"/>
      <c r="M81" s="2"/>
      <c r="N81" s="2"/>
    </row>
    <row r="82" spans="6:14" ht="12.5" x14ac:dyDescent="0.25">
      <c r="F82" s="2"/>
      <c r="M82" s="2"/>
      <c r="N82" s="2"/>
    </row>
    <row r="83" spans="6:14" ht="12.5" x14ac:dyDescent="0.25">
      <c r="F83" s="2"/>
      <c r="M83" s="2"/>
      <c r="N83" s="2"/>
    </row>
    <row r="84" spans="6:14" ht="12.5" x14ac:dyDescent="0.25">
      <c r="F84" s="2"/>
      <c r="M84" s="2"/>
      <c r="N84" s="2"/>
    </row>
    <row r="85" spans="6:14" ht="12.5" x14ac:dyDescent="0.25">
      <c r="F85" s="2"/>
      <c r="M85" s="2"/>
      <c r="N85" s="2"/>
    </row>
    <row r="86" spans="6:14" ht="12.5" x14ac:dyDescent="0.25">
      <c r="F86" s="2"/>
      <c r="M86" s="2"/>
      <c r="N86" s="2"/>
    </row>
    <row r="87" spans="6:14" ht="12.5" x14ac:dyDescent="0.25">
      <c r="F87" s="2"/>
      <c r="M87" s="2"/>
      <c r="N87" s="2"/>
    </row>
    <row r="88" spans="6:14" ht="12.5" x14ac:dyDescent="0.25">
      <c r="F88" s="2"/>
      <c r="M88" s="2"/>
      <c r="N88" s="2"/>
    </row>
    <row r="89" spans="6:14" ht="12.5" x14ac:dyDescent="0.25">
      <c r="F89" s="2"/>
      <c r="M89" s="2"/>
      <c r="N89" s="2"/>
    </row>
    <row r="90" spans="6:14" ht="12.5" x14ac:dyDescent="0.25">
      <c r="F90" s="2"/>
      <c r="M90" s="2"/>
      <c r="N90" s="2"/>
    </row>
    <row r="91" spans="6:14" ht="12.5" x14ac:dyDescent="0.25">
      <c r="F91" s="2"/>
      <c r="M91" s="2"/>
      <c r="N91" s="2"/>
    </row>
    <row r="92" spans="6:14" ht="12.5" x14ac:dyDescent="0.25">
      <c r="F92" s="2"/>
      <c r="M92" s="2"/>
      <c r="N92" s="2"/>
    </row>
    <row r="93" spans="6:14" ht="12.5" x14ac:dyDescent="0.25">
      <c r="F93" s="2"/>
      <c r="M93" s="2"/>
      <c r="N93" s="2"/>
    </row>
    <row r="94" spans="6:14" ht="12.5" x14ac:dyDescent="0.25">
      <c r="F94" s="2"/>
      <c r="M94" s="2"/>
      <c r="N94" s="2"/>
    </row>
    <row r="95" spans="6:14" ht="12.5" x14ac:dyDescent="0.25">
      <c r="F95" s="2"/>
      <c r="M95" s="2"/>
      <c r="N95" s="2"/>
    </row>
    <row r="96" spans="6:14" ht="12.5" x14ac:dyDescent="0.25">
      <c r="F96" s="2"/>
      <c r="M96" s="2"/>
      <c r="N96" s="2"/>
    </row>
    <row r="97" spans="6:14" ht="12.5" x14ac:dyDescent="0.25">
      <c r="F97" s="2"/>
      <c r="M97" s="2"/>
      <c r="N97" s="2"/>
    </row>
    <row r="98" spans="6:14" ht="12.5" x14ac:dyDescent="0.25">
      <c r="F98" s="2"/>
      <c r="M98" s="2"/>
      <c r="N98" s="2"/>
    </row>
    <row r="99" spans="6:14" ht="12.5" x14ac:dyDescent="0.25">
      <c r="F99" s="2"/>
      <c r="M99" s="2"/>
      <c r="N99" s="2"/>
    </row>
    <row r="100" spans="6:14" ht="12.5" x14ac:dyDescent="0.25">
      <c r="F100" s="2"/>
      <c r="M100" s="2"/>
      <c r="N100" s="2"/>
    </row>
    <row r="101" spans="6:14" ht="12.5" x14ac:dyDescent="0.25">
      <c r="F101" s="2"/>
      <c r="M101" s="2"/>
      <c r="N101" s="2"/>
    </row>
    <row r="102" spans="6:14" ht="12.5" x14ac:dyDescent="0.25">
      <c r="F102" s="2"/>
      <c r="M102" s="2"/>
      <c r="N102" s="2"/>
    </row>
    <row r="103" spans="6:14" ht="12.5" x14ac:dyDescent="0.25">
      <c r="F103" s="2"/>
      <c r="M103" s="2"/>
      <c r="N103" s="2"/>
    </row>
    <row r="104" spans="6:14" ht="12.5" x14ac:dyDescent="0.25">
      <c r="F104" s="2"/>
      <c r="M104" s="2"/>
      <c r="N104" s="2"/>
    </row>
    <row r="105" spans="6:14" ht="12.5" x14ac:dyDescent="0.25">
      <c r="F105" s="2"/>
      <c r="M105" s="2"/>
      <c r="N105" s="2"/>
    </row>
    <row r="106" spans="6:14" ht="12.5" x14ac:dyDescent="0.25">
      <c r="F106" s="2"/>
      <c r="M106" s="2"/>
      <c r="N106" s="2"/>
    </row>
    <row r="107" spans="6:14" ht="12.5" x14ac:dyDescent="0.25">
      <c r="F107" s="2"/>
      <c r="M107" s="2"/>
      <c r="N107" s="2"/>
    </row>
    <row r="108" spans="6:14" ht="12.5" x14ac:dyDescent="0.25">
      <c r="F108" s="2"/>
      <c r="M108" s="2"/>
      <c r="N108" s="2"/>
    </row>
    <row r="109" spans="6:14" ht="12.5" x14ac:dyDescent="0.25">
      <c r="F109" s="2"/>
      <c r="M109" s="2"/>
      <c r="N109" s="2"/>
    </row>
    <row r="110" spans="6:14" ht="12.5" x14ac:dyDescent="0.25">
      <c r="F110" s="2"/>
      <c r="M110" s="2"/>
      <c r="N110" s="2"/>
    </row>
    <row r="111" spans="6:14" ht="12.5" x14ac:dyDescent="0.25">
      <c r="F111" s="2"/>
      <c r="M111" s="2"/>
      <c r="N111" s="2"/>
    </row>
    <row r="112" spans="6:14" ht="12.5" x14ac:dyDescent="0.25">
      <c r="F112" s="2"/>
      <c r="M112" s="2"/>
      <c r="N112" s="2"/>
    </row>
    <row r="113" spans="6:14" ht="12.5" x14ac:dyDescent="0.25">
      <c r="F113" s="2"/>
      <c r="M113" s="2"/>
      <c r="N113" s="2"/>
    </row>
    <row r="114" spans="6:14" ht="12.5" x14ac:dyDescent="0.25">
      <c r="F114" s="2"/>
      <c r="M114" s="2"/>
      <c r="N114" s="2"/>
    </row>
    <row r="115" spans="6:14" ht="12.5" x14ac:dyDescent="0.25">
      <c r="F115" s="2"/>
      <c r="M115" s="2"/>
      <c r="N115" s="2"/>
    </row>
    <row r="116" spans="6:14" ht="12.5" x14ac:dyDescent="0.25">
      <c r="F116" s="2"/>
      <c r="M116" s="2"/>
      <c r="N116" s="2"/>
    </row>
    <row r="117" spans="6:14" ht="12.5" x14ac:dyDescent="0.25">
      <c r="F117" s="2"/>
      <c r="M117" s="2"/>
      <c r="N117" s="2"/>
    </row>
    <row r="118" spans="6:14" ht="12.5" x14ac:dyDescent="0.25">
      <c r="F118" s="2"/>
      <c r="M118" s="2"/>
      <c r="N118" s="2"/>
    </row>
    <row r="119" spans="6:14" ht="12.5" x14ac:dyDescent="0.25">
      <c r="F119" s="2"/>
      <c r="M119" s="2"/>
      <c r="N119" s="2"/>
    </row>
    <row r="120" spans="6:14" ht="12.5" x14ac:dyDescent="0.25">
      <c r="F120" s="2"/>
      <c r="M120" s="2"/>
      <c r="N120" s="2"/>
    </row>
    <row r="121" spans="6:14" ht="12.5" x14ac:dyDescent="0.25">
      <c r="F121" s="2"/>
      <c r="M121" s="2"/>
      <c r="N121" s="2"/>
    </row>
    <row r="122" spans="6:14" ht="12.5" x14ac:dyDescent="0.25">
      <c r="F122" s="2"/>
      <c r="M122" s="2"/>
      <c r="N122" s="2"/>
    </row>
    <row r="123" spans="6:14" ht="12.5" x14ac:dyDescent="0.25">
      <c r="F123" s="2"/>
      <c r="M123" s="2"/>
      <c r="N123" s="2"/>
    </row>
    <row r="124" spans="6:14" ht="12.5" x14ac:dyDescent="0.25">
      <c r="F124" s="2"/>
      <c r="M124" s="2"/>
      <c r="N124" s="2"/>
    </row>
    <row r="125" spans="6:14" ht="12.5" x14ac:dyDescent="0.25">
      <c r="F125" s="2"/>
      <c r="M125" s="2"/>
      <c r="N125" s="2"/>
    </row>
    <row r="126" spans="6:14" ht="12.5" x14ac:dyDescent="0.25">
      <c r="F126" s="2"/>
      <c r="M126" s="2"/>
      <c r="N126" s="2"/>
    </row>
    <row r="127" spans="6:14" ht="12.5" x14ac:dyDescent="0.25">
      <c r="F127" s="2"/>
      <c r="M127" s="2"/>
      <c r="N127" s="2"/>
    </row>
    <row r="128" spans="6:14" ht="12.5" x14ac:dyDescent="0.25">
      <c r="F128" s="2"/>
      <c r="M128" s="2"/>
      <c r="N128" s="2"/>
    </row>
    <row r="129" spans="6:14" ht="12.5" x14ac:dyDescent="0.25">
      <c r="F129" s="2"/>
      <c r="M129" s="2"/>
      <c r="N129" s="2"/>
    </row>
    <row r="130" spans="6:14" ht="12.5" x14ac:dyDescent="0.25">
      <c r="F130" s="2"/>
      <c r="M130" s="2"/>
      <c r="N130" s="2"/>
    </row>
    <row r="131" spans="6:14" ht="12.5" x14ac:dyDescent="0.25">
      <c r="F131" s="2"/>
      <c r="M131" s="2"/>
      <c r="N131" s="2"/>
    </row>
    <row r="132" spans="6:14" ht="12.5" x14ac:dyDescent="0.25">
      <c r="F132" s="2"/>
      <c r="M132" s="2"/>
      <c r="N132" s="2"/>
    </row>
    <row r="133" spans="6:14" ht="12.5" x14ac:dyDescent="0.25">
      <c r="F133" s="2"/>
      <c r="M133" s="2"/>
      <c r="N133" s="2"/>
    </row>
    <row r="134" spans="6:14" ht="12.5" x14ac:dyDescent="0.25">
      <c r="F134" s="2"/>
      <c r="M134" s="2"/>
      <c r="N134" s="2"/>
    </row>
    <row r="135" spans="6:14" ht="12.5" x14ac:dyDescent="0.25">
      <c r="F135" s="2"/>
      <c r="M135" s="2"/>
      <c r="N135" s="2"/>
    </row>
    <row r="136" spans="6:14" ht="12.5" x14ac:dyDescent="0.25">
      <c r="F136" s="2"/>
      <c r="M136" s="2"/>
      <c r="N136" s="2"/>
    </row>
    <row r="137" spans="6:14" ht="12.5" x14ac:dyDescent="0.25">
      <c r="F137" s="2"/>
      <c r="M137" s="2"/>
      <c r="N137" s="2"/>
    </row>
    <row r="138" spans="6:14" ht="12.5" x14ac:dyDescent="0.25">
      <c r="F138" s="2"/>
      <c r="M138" s="2"/>
      <c r="N138" s="2"/>
    </row>
    <row r="139" spans="6:14" ht="12.5" x14ac:dyDescent="0.25">
      <c r="F139" s="2"/>
      <c r="M139" s="2"/>
      <c r="N139" s="2"/>
    </row>
    <row r="140" spans="6:14" ht="12.5" x14ac:dyDescent="0.25">
      <c r="F140" s="2"/>
      <c r="M140" s="2"/>
      <c r="N140" s="2"/>
    </row>
    <row r="141" spans="6:14" ht="12.5" x14ac:dyDescent="0.25">
      <c r="F141" s="2"/>
      <c r="M141" s="2"/>
      <c r="N141" s="2"/>
    </row>
    <row r="142" spans="6:14" ht="12.5" x14ac:dyDescent="0.25">
      <c r="F142" s="2"/>
      <c r="M142" s="2"/>
      <c r="N142" s="2"/>
    </row>
    <row r="143" spans="6:14" ht="12.5" x14ac:dyDescent="0.25">
      <c r="F143" s="2"/>
      <c r="M143" s="2"/>
      <c r="N143" s="2"/>
    </row>
    <row r="144" spans="6:14" ht="12.5" x14ac:dyDescent="0.25">
      <c r="F144" s="2"/>
      <c r="M144" s="2"/>
      <c r="N144" s="2"/>
    </row>
    <row r="145" spans="6:14" ht="12.5" x14ac:dyDescent="0.25">
      <c r="F145" s="2"/>
      <c r="M145" s="2"/>
      <c r="N145" s="2"/>
    </row>
    <row r="146" spans="6:14" ht="12.5" x14ac:dyDescent="0.25">
      <c r="F146" s="2"/>
      <c r="M146" s="2"/>
      <c r="N146" s="2"/>
    </row>
    <row r="147" spans="6:14" ht="12.5" x14ac:dyDescent="0.25">
      <c r="F147" s="2"/>
      <c r="M147" s="2"/>
      <c r="N147" s="2"/>
    </row>
    <row r="148" spans="6:14" ht="12.5" x14ac:dyDescent="0.25">
      <c r="F148" s="2"/>
      <c r="M148" s="2"/>
      <c r="N148" s="2"/>
    </row>
    <row r="149" spans="6:14" ht="12.5" x14ac:dyDescent="0.25">
      <c r="F149" s="2"/>
      <c r="M149" s="2"/>
      <c r="N149" s="2"/>
    </row>
    <row r="150" spans="6:14" ht="12.5" x14ac:dyDescent="0.25">
      <c r="F150" s="2"/>
      <c r="M150" s="2"/>
      <c r="N150" s="2"/>
    </row>
    <row r="151" spans="6:14" ht="12.5" x14ac:dyDescent="0.25">
      <c r="F151" s="2"/>
      <c r="M151" s="2"/>
      <c r="N151" s="2"/>
    </row>
    <row r="152" spans="6:14" ht="12.5" x14ac:dyDescent="0.25">
      <c r="F152" s="2"/>
      <c r="M152" s="2"/>
      <c r="N152" s="2"/>
    </row>
    <row r="153" spans="6:14" ht="12.5" x14ac:dyDescent="0.25">
      <c r="F153" s="2"/>
      <c r="M153" s="2"/>
      <c r="N153" s="2"/>
    </row>
    <row r="154" spans="6:14" ht="12.5" x14ac:dyDescent="0.25">
      <c r="F154" s="2"/>
      <c r="M154" s="2"/>
      <c r="N154" s="2"/>
    </row>
    <row r="155" spans="6:14" ht="12.5" x14ac:dyDescent="0.25">
      <c r="F155" s="2"/>
      <c r="M155" s="2"/>
      <c r="N155" s="2"/>
    </row>
    <row r="156" spans="6:14" ht="12.5" x14ac:dyDescent="0.25">
      <c r="F156" s="2"/>
      <c r="M156" s="2"/>
      <c r="N156" s="2"/>
    </row>
    <row r="157" spans="6:14" ht="12.5" x14ac:dyDescent="0.25">
      <c r="F157" s="2"/>
      <c r="M157" s="2"/>
      <c r="N157" s="2"/>
    </row>
    <row r="158" spans="6:14" ht="12.5" x14ac:dyDescent="0.25">
      <c r="F158" s="2"/>
      <c r="M158" s="2"/>
      <c r="N158" s="2"/>
    </row>
    <row r="159" spans="6:14" ht="12.5" x14ac:dyDescent="0.25">
      <c r="F159" s="2"/>
      <c r="M159" s="2"/>
      <c r="N159" s="2"/>
    </row>
    <row r="160" spans="6:14" ht="12.5" x14ac:dyDescent="0.25">
      <c r="F160" s="2"/>
      <c r="M160" s="2"/>
      <c r="N160" s="2"/>
    </row>
    <row r="161" spans="6:14" ht="12.5" x14ac:dyDescent="0.25">
      <c r="F161" s="2"/>
      <c r="M161" s="2"/>
      <c r="N161" s="2"/>
    </row>
    <row r="162" spans="6:14" ht="12.5" x14ac:dyDescent="0.25">
      <c r="F162" s="2"/>
      <c r="M162" s="2"/>
      <c r="N162" s="2"/>
    </row>
    <row r="163" spans="6:14" ht="12.5" x14ac:dyDescent="0.25">
      <c r="F163" s="2"/>
      <c r="M163" s="2"/>
      <c r="N163" s="2"/>
    </row>
    <row r="164" spans="6:14" ht="12.5" x14ac:dyDescent="0.25">
      <c r="F164" s="2"/>
      <c r="M164" s="2"/>
      <c r="N164" s="2"/>
    </row>
    <row r="165" spans="6:14" ht="12.5" x14ac:dyDescent="0.25">
      <c r="F165" s="2"/>
      <c r="M165" s="2"/>
      <c r="N165" s="2"/>
    </row>
    <row r="166" spans="6:14" ht="12.5" x14ac:dyDescent="0.25">
      <c r="F166" s="2"/>
      <c r="M166" s="2"/>
      <c r="N166" s="2"/>
    </row>
    <row r="167" spans="6:14" ht="12.5" x14ac:dyDescent="0.25">
      <c r="F167" s="2"/>
      <c r="M167" s="2"/>
      <c r="N167" s="2"/>
    </row>
    <row r="168" spans="6:14" ht="12.5" x14ac:dyDescent="0.25">
      <c r="F168" s="2"/>
      <c r="M168" s="2"/>
      <c r="N168" s="2"/>
    </row>
    <row r="169" spans="6:14" ht="12.5" x14ac:dyDescent="0.25">
      <c r="F169" s="2"/>
      <c r="M169" s="2"/>
      <c r="N169" s="2"/>
    </row>
    <row r="170" spans="6:14" ht="12.5" x14ac:dyDescent="0.25">
      <c r="F170" s="2"/>
      <c r="M170" s="2"/>
      <c r="N170" s="2"/>
    </row>
    <row r="171" spans="6:14" ht="12.5" x14ac:dyDescent="0.25">
      <c r="F171" s="2"/>
      <c r="M171" s="2"/>
      <c r="N171" s="2"/>
    </row>
    <row r="172" spans="6:14" ht="12.5" x14ac:dyDescent="0.25">
      <c r="F172" s="2"/>
      <c r="M172" s="2"/>
      <c r="N172" s="2"/>
    </row>
    <row r="173" spans="6:14" ht="12.5" x14ac:dyDescent="0.25">
      <c r="F173" s="2"/>
      <c r="M173" s="2"/>
      <c r="N173" s="2"/>
    </row>
    <row r="174" spans="6:14" ht="12.5" x14ac:dyDescent="0.25">
      <c r="F174" s="2"/>
      <c r="M174" s="2"/>
      <c r="N174" s="2"/>
    </row>
    <row r="175" spans="6:14" ht="12.5" x14ac:dyDescent="0.25">
      <c r="F175" s="2"/>
      <c r="M175" s="2"/>
      <c r="N175" s="2"/>
    </row>
    <row r="176" spans="6:14" ht="12.5" x14ac:dyDescent="0.25">
      <c r="F176" s="2"/>
      <c r="M176" s="2"/>
      <c r="N176" s="2"/>
    </row>
    <row r="177" spans="6:14" ht="12.5" x14ac:dyDescent="0.25">
      <c r="F177" s="2"/>
      <c r="M177" s="2"/>
      <c r="N177" s="2"/>
    </row>
    <row r="178" spans="6:14" ht="12.5" x14ac:dyDescent="0.25">
      <c r="F178" s="2"/>
      <c r="M178" s="2"/>
      <c r="N178" s="2"/>
    </row>
    <row r="179" spans="6:14" ht="12.5" x14ac:dyDescent="0.25">
      <c r="F179" s="2"/>
      <c r="M179" s="2"/>
      <c r="N179" s="2"/>
    </row>
    <row r="180" spans="6:14" ht="12.5" x14ac:dyDescent="0.25">
      <c r="F180" s="2"/>
      <c r="M180" s="2"/>
      <c r="N180" s="2"/>
    </row>
    <row r="181" spans="6:14" ht="12.5" x14ac:dyDescent="0.25">
      <c r="F181" s="2"/>
      <c r="M181" s="2"/>
      <c r="N181" s="2"/>
    </row>
    <row r="182" spans="6:14" ht="12.5" x14ac:dyDescent="0.25">
      <c r="F182" s="2"/>
      <c r="M182" s="2"/>
      <c r="N182" s="2"/>
    </row>
    <row r="183" spans="6:14" ht="12.5" x14ac:dyDescent="0.25">
      <c r="F183" s="2"/>
      <c r="M183" s="2"/>
      <c r="N183" s="2"/>
    </row>
    <row r="184" spans="6:14" ht="12.5" x14ac:dyDescent="0.25">
      <c r="F184" s="2"/>
      <c r="M184" s="2"/>
      <c r="N184" s="2"/>
    </row>
    <row r="185" spans="6:14" ht="12.5" x14ac:dyDescent="0.25">
      <c r="F185" s="2"/>
      <c r="M185" s="2"/>
      <c r="N185" s="2"/>
    </row>
    <row r="186" spans="6:14" ht="12.5" x14ac:dyDescent="0.25">
      <c r="F186" s="2"/>
      <c r="M186" s="2"/>
      <c r="N186" s="2"/>
    </row>
    <row r="187" spans="6:14" ht="12.5" x14ac:dyDescent="0.25">
      <c r="F187" s="2"/>
      <c r="M187" s="2"/>
      <c r="N187" s="2"/>
    </row>
    <row r="188" spans="6:14" ht="12.5" x14ac:dyDescent="0.25">
      <c r="F188" s="2"/>
      <c r="M188" s="2"/>
      <c r="N188" s="2"/>
    </row>
    <row r="189" spans="6:14" ht="12.5" x14ac:dyDescent="0.25">
      <c r="F189" s="2"/>
      <c r="M189" s="2"/>
      <c r="N189" s="2"/>
    </row>
    <row r="190" spans="6:14" ht="12.5" x14ac:dyDescent="0.25">
      <c r="F190" s="2"/>
      <c r="M190" s="2"/>
      <c r="N190" s="2"/>
    </row>
    <row r="191" spans="6:14" ht="12.5" x14ac:dyDescent="0.25">
      <c r="F191" s="2"/>
      <c r="M191" s="2"/>
      <c r="N191" s="2"/>
    </row>
    <row r="192" spans="6:14" ht="12.5" x14ac:dyDescent="0.25">
      <c r="F192" s="2"/>
      <c r="M192" s="2"/>
      <c r="N192" s="2"/>
    </row>
    <row r="193" spans="6:14" ht="12.5" x14ac:dyDescent="0.25">
      <c r="F193" s="2"/>
      <c r="M193" s="2"/>
      <c r="N193" s="2"/>
    </row>
    <row r="194" spans="6:14" ht="12.5" x14ac:dyDescent="0.25">
      <c r="F194" s="2"/>
      <c r="M194" s="2"/>
      <c r="N194" s="2"/>
    </row>
    <row r="195" spans="6:14" ht="12.5" x14ac:dyDescent="0.25">
      <c r="F195" s="2"/>
      <c r="M195" s="2"/>
      <c r="N195" s="2"/>
    </row>
    <row r="196" spans="6:14" ht="12.5" x14ac:dyDescent="0.25">
      <c r="F196" s="2"/>
      <c r="M196" s="2"/>
      <c r="N196" s="2"/>
    </row>
    <row r="197" spans="6:14" ht="12.5" x14ac:dyDescent="0.25">
      <c r="F197" s="2"/>
      <c r="M197" s="2"/>
      <c r="N197" s="2"/>
    </row>
    <row r="198" spans="6:14" ht="12.5" x14ac:dyDescent="0.25">
      <c r="F198" s="2"/>
      <c r="M198" s="2"/>
      <c r="N198" s="2"/>
    </row>
    <row r="199" spans="6:14" ht="12.5" x14ac:dyDescent="0.25">
      <c r="F199" s="2"/>
      <c r="M199" s="2"/>
      <c r="N199" s="2"/>
    </row>
    <row r="200" spans="6:14" ht="12.5" x14ac:dyDescent="0.25">
      <c r="F200" s="2"/>
      <c r="M200" s="2"/>
      <c r="N200" s="2"/>
    </row>
    <row r="201" spans="6:14" ht="12.5" x14ac:dyDescent="0.25">
      <c r="F201" s="2"/>
      <c r="M201" s="2"/>
      <c r="N201" s="2"/>
    </row>
    <row r="202" spans="6:14" ht="12.5" x14ac:dyDescent="0.25">
      <c r="F202" s="2"/>
      <c r="M202" s="2"/>
      <c r="N202" s="2"/>
    </row>
    <row r="203" spans="6:14" ht="12.5" x14ac:dyDescent="0.25">
      <c r="F203" s="2"/>
      <c r="M203" s="2"/>
      <c r="N203" s="2"/>
    </row>
    <row r="204" spans="6:14" ht="12.5" x14ac:dyDescent="0.25">
      <c r="F204" s="2"/>
      <c r="M204" s="2"/>
      <c r="N204" s="2"/>
    </row>
    <row r="205" spans="6:14" ht="12.5" x14ac:dyDescent="0.25">
      <c r="F205" s="2"/>
      <c r="M205" s="2"/>
      <c r="N205" s="2"/>
    </row>
    <row r="206" spans="6:14" ht="12.5" x14ac:dyDescent="0.25">
      <c r="F206" s="2"/>
      <c r="M206" s="2"/>
      <c r="N206" s="2"/>
    </row>
    <row r="207" spans="6:14" ht="12.5" x14ac:dyDescent="0.25">
      <c r="F207" s="2"/>
      <c r="M207" s="2"/>
      <c r="N207" s="2"/>
    </row>
    <row r="208" spans="6:14" ht="12.5" x14ac:dyDescent="0.25">
      <c r="F208" s="2"/>
      <c r="M208" s="2"/>
      <c r="N208" s="2"/>
    </row>
    <row r="209" spans="6:14" ht="12.5" x14ac:dyDescent="0.25">
      <c r="F209" s="2"/>
      <c r="M209" s="2"/>
      <c r="N209" s="2"/>
    </row>
    <row r="210" spans="6:14" ht="12.5" x14ac:dyDescent="0.25">
      <c r="F210" s="2"/>
      <c r="M210" s="2"/>
      <c r="N210" s="2"/>
    </row>
    <row r="211" spans="6:14" ht="12.5" x14ac:dyDescent="0.25">
      <c r="F211" s="2"/>
      <c r="M211" s="2"/>
      <c r="N211" s="2"/>
    </row>
    <row r="212" spans="6:14" ht="12.5" x14ac:dyDescent="0.25">
      <c r="F212" s="2"/>
      <c r="M212" s="2"/>
      <c r="N212" s="2"/>
    </row>
    <row r="213" spans="6:14" ht="12.5" x14ac:dyDescent="0.25">
      <c r="F213" s="2"/>
      <c r="M213" s="2"/>
      <c r="N213" s="2"/>
    </row>
    <row r="214" spans="6:14" ht="12.5" x14ac:dyDescent="0.25">
      <c r="F214" s="2"/>
      <c r="M214" s="2"/>
      <c r="N214" s="2"/>
    </row>
    <row r="215" spans="6:14" ht="12.5" x14ac:dyDescent="0.25">
      <c r="F215" s="2"/>
      <c r="M215" s="2"/>
      <c r="N215" s="2"/>
    </row>
    <row r="216" spans="6:14" ht="12.5" x14ac:dyDescent="0.25">
      <c r="F216" s="2"/>
      <c r="M216" s="2"/>
      <c r="N216" s="2"/>
    </row>
    <row r="217" spans="6:14" ht="12.5" x14ac:dyDescent="0.25">
      <c r="F217" s="2"/>
      <c r="M217" s="2"/>
      <c r="N217" s="2"/>
    </row>
    <row r="218" spans="6:14" ht="12.5" x14ac:dyDescent="0.25">
      <c r="F218" s="2"/>
      <c r="M218" s="2"/>
      <c r="N218" s="2"/>
    </row>
    <row r="219" spans="6:14" ht="12.5" x14ac:dyDescent="0.25">
      <c r="F219" s="2"/>
      <c r="M219" s="2"/>
      <c r="N219" s="2"/>
    </row>
    <row r="220" spans="6:14" ht="12.5" x14ac:dyDescent="0.25">
      <c r="F220" s="2"/>
      <c r="M220" s="2"/>
      <c r="N220" s="2"/>
    </row>
    <row r="221" spans="6:14" ht="12.5" x14ac:dyDescent="0.25">
      <c r="F221" s="2"/>
      <c r="M221" s="2"/>
      <c r="N221" s="2"/>
    </row>
    <row r="222" spans="6:14" ht="12.5" x14ac:dyDescent="0.25">
      <c r="F222" s="2"/>
      <c r="M222" s="2"/>
      <c r="N222" s="2"/>
    </row>
    <row r="223" spans="6:14" ht="12.5" x14ac:dyDescent="0.25">
      <c r="F223" s="2"/>
      <c r="M223" s="2"/>
      <c r="N223" s="2"/>
    </row>
    <row r="224" spans="6:14" ht="12.5" x14ac:dyDescent="0.25">
      <c r="F224" s="2"/>
      <c r="M224" s="2"/>
      <c r="N224" s="2"/>
    </row>
    <row r="225" spans="6:14" ht="12.5" x14ac:dyDescent="0.25">
      <c r="F225" s="2"/>
      <c r="M225" s="2"/>
      <c r="N225" s="2"/>
    </row>
    <row r="226" spans="6:14" ht="12.5" x14ac:dyDescent="0.25">
      <c r="F226" s="2"/>
      <c r="M226" s="2"/>
      <c r="N226" s="2"/>
    </row>
    <row r="227" spans="6:14" ht="12.5" x14ac:dyDescent="0.25">
      <c r="F227" s="2"/>
      <c r="M227" s="2"/>
      <c r="N227" s="2"/>
    </row>
    <row r="228" spans="6:14" ht="12.5" x14ac:dyDescent="0.25">
      <c r="F228" s="2"/>
      <c r="M228" s="2"/>
      <c r="N228" s="2"/>
    </row>
    <row r="229" spans="6:14" ht="12.5" x14ac:dyDescent="0.25">
      <c r="F229" s="2"/>
      <c r="M229" s="2"/>
      <c r="N229" s="2"/>
    </row>
    <row r="230" spans="6:14" ht="12.5" x14ac:dyDescent="0.25">
      <c r="F230" s="2"/>
      <c r="M230" s="2"/>
      <c r="N230" s="2"/>
    </row>
    <row r="231" spans="6:14" ht="12.5" x14ac:dyDescent="0.25">
      <c r="F231" s="2"/>
      <c r="M231" s="2"/>
      <c r="N231" s="2"/>
    </row>
    <row r="232" spans="6:14" ht="12.5" x14ac:dyDescent="0.25">
      <c r="F232" s="2"/>
      <c r="M232" s="2"/>
      <c r="N232" s="2"/>
    </row>
    <row r="233" spans="6:14" ht="12.5" x14ac:dyDescent="0.25">
      <c r="F233" s="2"/>
      <c r="M233" s="2"/>
      <c r="N233" s="2"/>
    </row>
    <row r="234" spans="6:14" ht="12.5" x14ac:dyDescent="0.25">
      <c r="F234" s="2"/>
      <c r="M234" s="2"/>
      <c r="N234" s="2"/>
    </row>
    <row r="235" spans="6:14" ht="12.5" x14ac:dyDescent="0.25">
      <c r="F235" s="2"/>
      <c r="M235" s="2"/>
      <c r="N235" s="2"/>
    </row>
    <row r="236" spans="6:14" ht="12.5" x14ac:dyDescent="0.25">
      <c r="F236" s="2"/>
      <c r="M236" s="2"/>
      <c r="N236" s="2"/>
    </row>
    <row r="237" spans="6:14" ht="12.5" x14ac:dyDescent="0.25">
      <c r="F237" s="2"/>
      <c r="M237" s="2"/>
      <c r="N237" s="2"/>
    </row>
    <row r="238" spans="6:14" ht="12.5" x14ac:dyDescent="0.25">
      <c r="F238" s="2"/>
      <c r="M238" s="2"/>
      <c r="N238" s="2"/>
    </row>
    <row r="239" spans="6:14" ht="12.5" x14ac:dyDescent="0.25">
      <c r="F239" s="2"/>
      <c r="M239" s="2"/>
      <c r="N239" s="2"/>
    </row>
    <row r="240" spans="6:14" ht="12.5" x14ac:dyDescent="0.25">
      <c r="F240" s="2"/>
      <c r="M240" s="2"/>
      <c r="N240" s="2"/>
    </row>
    <row r="241" spans="6:14" ht="12.5" x14ac:dyDescent="0.25">
      <c r="F241" s="2"/>
      <c r="M241" s="2"/>
      <c r="N241" s="2"/>
    </row>
    <row r="242" spans="6:14" ht="12.5" x14ac:dyDescent="0.25">
      <c r="F242" s="2"/>
      <c r="M242" s="2"/>
      <c r="N242" s="2"/>
    </row>
    <row r="243" spans="6:14" ht="12.5" x14ac:dyDescent="0.25">
      <c r="F243" s="2"/>
      <c r="M243" s="2"/>
      <c r="N243" s="2"/>
    </row>
    <row r="244" spans="6:14" ht="12.5" x14ac:dyDescent="0.25">
      <c r="F244" s="2"/>
      <c r="M244" s="2"/>
      <c r="N244" s="2"/>
    </row>
    <row r="245" spans="6:14" ht="12.5" x14ac:dyDescent="0.25">
      <c r="F245" s="2"/>
      <c r="M245" s="2"/>
      <c r="N245" s="2"/>
    </row>
    <row r="246" spans="6:14" ht="12.5" x14ac:dyDescent="0.25">
      <c r="F246" s="2"/>
      <c r="M246" s="2"/>
      <c r="N246" s="2"/>
    </row>
    <row r="247" spans="6:14" ht="12.5" x14ac:dyDescent="0.25">
      <c r="F247" s="2"/>
      <c r="M247" s="2"/>
      <c r="N247" s="2"/>
    </row>
    <row r="248" spans="6:14" ht="12.5" x14ac:dyDescent="0.25">
      <c r="F248" s="2"/>
      <c r="M248" s="2"/>
      <c r="N248" s="2"/>
    </row>
    <row r="249" spans="6:14" ht="12.5" x14ac:dyDescent="0.25">
      <c r="F249" s="2"/>
      <c r="M249" s="2"/>
      <c r="N249" s="2"/>
    </row>
    <row r="250" spans="6:14" ht="12.5" x14ac:dyDescent="0.25">
      <c r="F250" s="2"/>
      <c r="M250" s="2"/>
      <c r="N250" s="2"/>
    </row>
    <row r="251" spans="6:14" ht="12.5" x14ac:dyDescent="0.25">
      <c r="F251" s="2"/>
      <c r="M251" s="2"/>
      <c r="N251" s="2"/>
    </row>
    <row r="252" spans="6:14" ht="12.5" x14ac:dyDescent="0.25">
      <c r="F252" s="2"/>
      <c r="M252" s="2"/>
      <c r="N252" s="2"/>
    </row>
    <row r="253" spans="6:14" ht="12.5" x14ac:dyDescent="0.25">
      <c r="F253" s="2"/>
      <c r="M253" s="2"/>
      <c r="N253" s="2"/>
    </row>
    <row r="254" spans="6:14" ht="12.5" x14ac:dyDescent="0.25">
      <c r="F254" s="2"/>
      <c r="M254" s="2"/>
      <c r="N254" s="2"/>
    </row>
    <row r="255" spans="6:14" ht="12.5" x14ac:dyDescent="0.25">
      <c r="F255" s="2"/>
      <c r="M255" s="2"/>
      <c r="N255" s="2"/>
    </row>
    <row r="256" spans="6:14" ht="12.5" x14ac:dyDescent="0.25">
      <c r="F256" s="2"/>
      <c r="M256" s="2"/>
      <c r="N256" s="2"/>
    </row>
    <row r="257" spans="6:14" ht="12.5" x14ac:dyDescent="0.25">
      <c r="F257" s="2"/>
      <c r="M257" s="2"/>
      <c r="N257" s="2"/>
    </row>
    <row r="258" spans="6:14" ht="12.5" x14ac:dyDescent="0.25">
      <c r="F258" s="2"/>
      <c r="M258" s="2"/>
      <c r="N258" s="2"/>
    </row>
    <row r="259" spans="6:14" ht="12.5" x14ac:dyDescent="0.25">
      <c r="F259" s="2"/>
      <c r="M259" s="2"/>
      <c r="N259" s="2"/>
    </row>
    <row r="260" spans="6:14" ht="12.5" x14ac:dyDescent="0.25">
      <c r="F260" s="2"/>
      <c r="M260" s="2"/>
      <c r="N260" s="2"/>
    </row>
    <row r="261" spans="6:14" ht="12.5" x14ac:dyDescent="0.25">
      <c r="F261" s="2"/>
      <c r="M261" s="2"/>
      <c r="N261" s="2"/>
    </row>
    <row r="262" spans="6:14" ht="12.5" x14ac:dyDescent="0.25">
      <c r="F262" s="2"/>
      <c r="M262" s="2"/>
      <c r="N262" s="2"/>
    </row>
    <row r="263" spans="6:14" ht="12.5" x14ac:dyDescent="0.25">
      <c r="F263" s="2"/>
      <c r="M263" s="2"/>
      <c r="N263" s="2"/>
    </row>
    <row r="264" spans="6:14" ht="12.5" x14ac:dyDescent="0.25">
      <c r="F264" s="2"/>
      <c r="M264" s="2"/>
      <c r="N264" s="2"/>
    </row>
    <row r="265" spans="6:14" ht="12.5" x14ac:dyDescent="0.25">
      <c r="F265" s="2"/>
      <c r="M265" s="2"/>
      <c r="N265" s="2"/>
    </row>
    <row r="266" spans="6:14" ht="12.5" x14ac:dyDescent="0.25">
      <c r="F266" s="2"/>
      <c r="M266" s="2"/>
      <c r="N266" s="2"/>
    </row>
    <row r="267" spans="6:14" ht="12.5" x14ac:dyDescent="0.25">
      <c r="F267" s="2"/>
      <c r="M267" s="2"/>
      <c r="N267" s="2"/>
    </row>
    <row r="268" spans="6:14" ht="12.5" x14ac:dyDescent="0.25">
      <c r="F268" s="2"/>
      <c r="M268" s="2"/>
      <c r="N268" s="2"/>
    </row>
    <row r="269" spans="6:14" ht="12.5" x14ac:dyDescent="0.25">
      <c r="F269" s="2"/>
      <c r="M269" s="2"/>
      <c r="N269" s="2"/>
    </row>
    <row r="270" spans="6:14" ht="12.5" x14ac:dyDescent="0.25">
      <c r="F270" s="2"/>
      <c r="M270" s="2"/>
      <c r="N270" s="2"/>
    </row>
    <row r="271" spans="6:14" ht="12.5" x14ac:dyDescent="0.25">
      <c r="F271" s="2"/>
      <c r="M271" s="2"/>
      <c r="N271" s="2"/>
    </row>
    <row r="272" spans="6:14" ht="12.5" x14ac:dyDescent="0.25">
      <c r="F272" s="2"/>
      <c r="M272" s="2"/>
      <c r="N272" s="2"/>
    </row>
    <row r="273" spans="6:14" ht="12.5" x14ac:dyDescent="0.25">
      <c r="F273" s="2"/>
      <c r="M273" s="2"/>
      <c r="N273" s="2"/>
    </row>
    <row r="274" spans="6:14" ht="12.5" x14ac:dyDescent="0.25">
      <c r="F274" s="2"/>
      <c r="M274" s="2"/>
      <c r="N274" s="2"/>
    </row>
    <row r="275" spans="6:14" ht="12.5" x14ac:dyDescent="0.25">
      <c r="F275" s="2"/>
      <c r="M275" s="2"/>
      <c r="N275" s="2"/>
    </row>
    <row r="276" spans="6:14" ht="12.5" x14ac:dyDescent="0.25">
      <c r="F276" s="2"/>
      <c r="M276" s="2"/>
      <c r="N276" s="2"/>
    </row>
    <row r="277" spans="6:14" ht="12.5" x14ac:dyDescent="0.25">
      <c r="F277" s="2"/>
      <c r="M277" s="2"/>
      <c r="N277" s="2"/>
    </row>
    <row r="278" spans="6:14" ht="12.5" x14ac:dyDescent="0.25">
      <c r="F278" s="2"/>
      <c r="M278" s="2"/>
      <c r="N278" s="2"/>
    </row>
    <row r="279" spans="6:14" ht="12.5" x14ac:dyDescent="0.25">
      <c r="F279" s="2"/>
      <c r="M279" s="2"/>
      <c r="N279" s="2"/>
    </row>
    <row r="280" spans="6:14" ht="12.5" x14ac:dyDescent="0.25">
      <c r="F280" s="2"/>
      <c r="M280" s="2"/>
      <c r="N280" s="2"/>
    </row>
    <row r="281" spans="6:14" ht="12.5" x14ac:dyDescent="0.25">
      <c r="F281" s="2"/>
      <c r="M281" s="2"/>
      <c r="N281" s="2"/>
    </row>
    <row r="282" spans="6:14" ht="12.5" x14ac:dyDescent="0.25">
      <c r="F282" s="2"/>
      <c r="M282" s="2"/>
      <c r="N282" s="2"/>
    </row>
    <row r="283" spans="6:14" ht="12.5" x14ac:dyDescent="0.25">
      <c r="F283" s="2"/>
      <c r="M283" s="2"/>
      <c r="N283" s="2"/>
    </row>
    <row r="284" spans="6:14" ht="12.5" x14ac:dyDescent="0.25">
      <c r="F284" s="2"/>
      <c r="M284" s="2"/>
      <c r="N284" s="2"/>
    </row>
    <row r="285" spans="6:14" ht="12.5" x14ac:dyDescent="0.25">
      <c r="F285" s="2"/>
      <c r="M285" s="2"/>
      <c r="N285" s="2"/>
    </row>
    <row r="286" spans="6:14" ht="12.5" x14ac:dyDescent="0.25">
      <c r="F286" s="2"/>
      <c r="M286" s="2"/>
      <c r="N286" s="2"/>
    </row>
    <row r="287" spans="6:14" ht="12.5" x14ac:dyDescent="0.25">
      <c r="F287" s="2"/>
      <c r="M287" s="2"/>
      <c r="N287" s="2"/>
    </row>
    <row r="288" spans="6:14" ht="12.5" x14ac:dyDescent="0.25">
      <c r="F288" s="2"/>
      <c r="M288" s="2"/>
      <c r="N288" s="2"/>
    </row>
    <row r="289" spans="6:14" ht="12.5" x14ac:dyDescent="0.25">
      <c r="F289" s="2"/>
      <c r="M289" s="2"/>
      <c r="N289" s="2"/>
    </row>
    <row r="290" spans="6:14" ht="12.5" x14ac:dyDescent="0.25">
      <c r="F290" s="2"/>
      <c r="M290" s="2"/>
      <c r="N290" s="2"/>
    </row>
    <row r="291" spans="6:14" ht="12.5" x14ac:dyDescent="0.25">
      <c r="F291" s="2"/>
      <c r="M291" s="2"/>
      <c r="N291" s="2"/>
    </row>
    <row r="292" spans="6:14" ht="12.5" x14ac:dyDescent="0.25">
      <c r="F292" s="2"/>
      <c r="M292" s="2"/>
      <c r="N292" s="2"/>
    </row>
    <row r="293" spans="6:14" ht="12.5" x14ac:dyDescent="0.25">
      <c r="F293" s="2"/>
      <c r="M293" s="2"/>
      <c r="N293" s="2"/>
    </row>
    <row r="294" spans="6:14" ht="12.5" x14ac:dyDescent="0.25">
      <c r="F294" s="2"/>
      <c r="M294" s="2"/>
      <c r="N294" s="2"/>
    </row>
    <row r="295" spans="6:14" ht="12.5" x14ac:dyDescent="0.25">
      <c r="F295" s="2"/>
      <c r="M295" s="2"/>
      <c r="N295" s="2"/>
    </row>
    <row r="296" spans="6:14" ht="12.5" x14ac:dyDescent="0.25">
      <c r="F296" s="2"/>
      <c r="M296" s="2"/>
      <c r="N296" s="2"/>
    </row>
    <row r="297" spans="6:14" ht="12.5" x14ac:dyDescent="0.25">
      <c r="F297" s="2"/>
      <c r="M297" s="2"/>
      <c r="N297" s="2"/>
    </row>
    <row r="298" spans="6:14" ht="12.5" x14ac:dyDescent="0.25">
      <c r="F298" s="2"/>
      <c r="M298" s="2"/>
      <c r="N298" s="2"/>
    </row>
    <row r="299" spans="6:14" ht="12.5" x14ac:dyDescent="0.25">
      <c r="F299" s="2"/>
      <c r="M299" s="2"/>
      <c r="N299" s="2"/>
    </row>
    <row r="300" spans="6:14" ht="12.5" x14ac:dyDescent="0.25">
      <c r="F300" s="2"/>
      <c r="M300" s="2"/>
      <c r="N300" s="2"/>
    </row>
    <row r="301" spans="6:14" ht="12.5" x14ac:dyDescent="0.25">
      <c r="F301" s="2"/>
      <c r="M301" s="2"/>
      <c r="N301" s="2"/>
    </row>
    <row r="302" spans="6:14" ht="12.5" x14ac:dyDescent="0.25">
      <c r="F302" s="2"/>
      <c r="M302" s="2"/>
      <c r="N302" s="2"/>
    </row>
    <row r="303" spans="6:14" ht="12.5" x14ac:dyDescent="0.25">
      <c r="F303" s="2"/>
      <c r="M303" s="2"/>
      <c r="N303" s="2"/>
    </row>
    <row r="304" spans="6:14" ht="12.5" x14ac:dyDescent="0.25">
      <c r="F304" s="2"/>
      <c r="M304" s="2"/>
      <c r="N304" s="2"/>
    </row>
    <row r="305" spans="6:14" ht="12.5" x14ac:dyDescent="0.25">
      <c r="F305" s="2"/>
      <c r="M305" s="2"/>
      <c r="N305" s="2"/>
    </row>
    <row r="306" spans="6:14" ht="12.5" x14ac:dyDescent="0.25">
      <c r="F306" s="2"/>
      <c r="M306" s="2"/>
      <c r="N306" s="2"/>
    </row>
    <row r="307" spans="6:14" ht="12.5" x14ac:dyDescent="0.25">
      <c r="F307" s="2"/>
      <c r="M307" s="2"/>
      <c r="N307" s="2"/>
    </row>
    <row r="308" spans="6:14" ht="12.5" x14ac:dyDescent="0.25">
      <c r="F308" s="2"/>
      <c r="M308" s="2"/>
      <c r="N308" s="2"/>
    </row>
    <row r="309" spans="6:14" ht="12.5" x14ac:dyDescent="0.25">
      <c r="F309" s="2"/>
      <c r="M309" s="2"/>
      <c r="N309" s="2"/>
    </row>
    <row r="310" spans="6:14" ht="12.5" x14ac:dyDescent="0.25">
      <c r="F310" s="2"/>
      <c r="M310" s="2"/>
      <c r="N310" s="2"/>
    </row>
    <row r="311" spans="6:14" ht="12.5" x14ac:dyDescent="0.25">
      <c r="F311" s="2"/>
      <c r="M311" s="2"/>
      <c r="N311" s="2"/>
    </row>
    <row r="312" spans="6:14" ht="12.5" x14ac:dyDescent="0.25">
      <c r="F312" s="2"/>
      <c r="M312" s="2"/>
      <c r="N312" s="2"/>
    </row>
    <row r="313" spans="6:14" ht="12.5" x14ac:dyDescent="0.25">
      <c r="F313" s="2"/>
      <c r="M313" s="2"/>
      <c r="N313" s="2"/>
    </row>
    <row r="314" spans="6:14" ht="12.5" x14ac:dyDescent="0.25">
      <c r="F314" s="2"/>
      <c r="M314" s="2"/>
      <c r="N314" s="2"/>
    </row>
    <row r="315" spans="6:14" ht="12.5" x14ac:dyDescent="0.25">
      <c r="F315" s="2"/>
      <c r="M315" s="2"/>
      <c r="N315" s="2"/>
    </row>
    <row r="316" spans="6:14" ht="12.5" x14ac:dyDescent="0.25">
      <c r="F316" s="2"/>
      <c r="M316" s="2"/>
      <c r="N316" s="2"/>
    </row>
    <row r="317" spans="6:14" ht="12.5" x14ac:dyDescent="0.25">
      <c r="F317" s="2"/>
      <c r="M317" s="2"/>
      <c r="N317" s="2"/>
    </row>
    <row r="318" spans="6:14" ht="12.5" x14ac:dyDescent="0.25">
      <c r="F318" s="2"/>
      <c r="M318" s="2"/>
      <c r="N318" s="2"/>
    </row>
    <row r="319" spans="6:14" ht="12.5" x14ac:dyDescent="0.25">
      <c r="F319" s="2"/>
      <c r="M319" s="2"/>
      <c r="N319" s="2"/>
    </row>
    <row r="320" spans="6:14" ht="12.5" x14ac:dyDescent="0.25">
      <c r="F320" s="2"/>
      <c r="M320" s="2"/>
      <c r="N320" s="2"/>
    </row>
    <row r="321" spans="6:14" ht="12.5" x14ac:dyDescent="0.25">
      <c r="F321" s="2"/>
      <c r="M321" s="2"/>
      <c r="N321" s="2"/>
    </row>
    <row r="322" spans="6:14" ht="12.5" x14ac:dyDescent="0.25">
      <c r="F322" s="2"/>
      <c r="M322" s="2"/>
      <c r="N322" s="2"/>
    </row>
    <row r="323" spans="6:14" ht="12.5" x14ac:dyDescent="0.25">
      <c r="F323" s="2"/>
      <c r="M323" s="2"/>
      <c r="N323" s="2"/>
    </row>
    <row r="324" spans="6:14" ht="12.5" x14ac:dyDescent="0.25">
      <c r="F324" s="2"/>
      <c r="M324" s="2"/>
      <c r="N324" s="2"/>
    </row>
    <row r="325" spans="6:14" ht="12.5" x14ac:dyDescent="0.25">
      <c r="F325" s="2"/>
      <c r="M325" s="2"/>
      <c r="N325" s="2"/>
    </row>
    <row r="326" spans="6:14" ht="12.5" x14ac:dyDescent="0.25">
      <c r="F326" s="2"/>
      <c r="M326" s="2"/>
      <c r="N326" s="2"/>
    </row>
    <row r="327" spans="6:14" ht="12.5" x14ac:dyDescent="0.25">
      <c r="F327" s="2"/>
      <c r="M327" s="2"/>
      <c r="N327" s="2"/>
    </row>
    <row r="328" spans="6:14" ht="12.5" x14ac:dyDescent="0.25">
      <c r="F328" s="2"/>
      <c r="M328" s="2"/>
      <c r="N328" s="2"/>
    </row>
    <row r="329" spans="6:14" ht="12.5" x14ac:dyDescent="0.25">
      <c r="F329" s="2"/>
      <c r="M329" s="2"/>
      <c r="N329" s="2"/>
    </row>
    <row r="330" spans="6:14" ht="12.5" x14ac:dyDescent="0.25">
      <c r="F330" s="2"/>
      <c r="M330" s="2"/>
      <c r="N330" s="2"/>
    </row>
    <row r="331" spans="6:14" ht="12.5" x14ac:dyDescent="0.25">
      <c r="F331" s="2"/>
      <c r="M331" s="2"/>
      <c r="N331" s="2"/>
    </row>
    <row r="332" spans="6:14" ht="12.5" x14ac:dyDescent="0.25">
      <c r="F332" s="2"/>
      <c r="M332" s="2"/>
      <c r="N332" s="2"/>
    </row>
    <row r="333" spans="6:14" ht="12.5" x14ac:dyDescent="0.25">
      <c r="F333" s="2"/>
      <c r="M333" s="2"/>
      <c r="N333" s="2"/>
    </row>
    <row r="334" spans="6:14" ht="12.5" x14ac:dyDescent="0.25">
      <c r="F334" s="2"/>
      <c r="M334" s="2"/>
      <c r="N334" s="2"/>
    </row>
    <row r="335" spans="6:14" ht="12.5" x14ac:dyDescent="0.25">
      <c r="F335" s="2"/>
      <c r="M335" s="2"/>
      <c r="N335" s="2"/>
    </row>
    <row r="336" spans="6:14" ht="12.5" x14ac:dyDescent="0.25">
      <c r="F336" s="2"/>
      <c r="M336" s="2"/>
      <c r="N336" s="2"/>
    </row>
    <row r="337" spans="6:14" ht="12.5" x14ac:dyDescent="0.25">
      <c r="F337" s="2"/>
      <c r="M337" s="2"/>
      <c r="N337" s="2"/>
    </row>
    <row r="338" spans="6:14" ht="12.5" x14ac:dyDescent="0.25">
      <c r="F338" s="2"/>
      <c r="M338" s="2"/>
      <c r="N338" s="2"/>
    </row>
    <row r="339" spans="6:14" ht="12.5" x14ac:dyDescent="0.25">
      <c r="F339" s="2"/>
      <c r="M339" s="2"/>
      <c r="N339" s="2"/>
    </row>
    <row r="340" spans="6:14" ht="12.5" x14ac:dyDescent="0.25">
      <c r="F340" s="2"/>
      <c r="M340" s="2"/>
      <c r="N340" s="2"/>
    </row>
    <row r="341" spans="6:14" ht="12.5" x14ac:dyDescent="0.25">
      <c r="F341" s="2"/>
      <c r="M341" s="2"/>
      <c r="N341" s="2"/>
    </row>
    <row r="342" spans="6:14" ht="12.5" x14ac:dyDescent="0.25">
      <c r="F342" s="2"/>
      <c r="M342" s="2"/>
      <c r="N342" s="2"/>
    </row>
    <row r="343" spans="6:14" ht="12.5" x14ac:dyDescent="0.25">
      <c r="F343" s="2"/>
      <c r="M343" s="2"/>
      <c r="N343" s="2"/>
    </row>
    <row r="344" spans="6:14" ht="12.5" x14ac:dyDescent="0.25">
      <c r="F344" s="2"/>
      <c r="M344" s="2"/>
      <c r="N344" s="2"/>
    </row>
    <row r="345" spans="6:14" ht="12.5" x14ac:dyDescent="0.25">
      <c r="F345" s="2"/>
      <c r="M345" s="2"/>
      <c r="N345" s="2"/>
    </row>
    <row r="346" spans="6:14" ht="12.5" x14ac:dyDescent="0.25">
      <c r="F346" s="2"/>
      <c r="M346" s="2"/>
      <c r="N346" s="2"/>
    </row>
    <row r="347" spans="6:14" ht="12.5" x14ac:dyDescent="0.25">
      <c r="F347" s="2"/>
      <c r="M347" s="2"/>
      <c r="N347" s="2"/>
    </row>
    <row r="348" spans="6:14" ht="12.5" x14ac:dyDescent="0.25">
      <c r="F348" s="2"/>
      <c r="M348" s="2"/>
      <c r="N348" s="2"/>
    </row>
    <row r="349" spans="6:14" ht="12.5" x14ac:dyDescent="0.25">
      <c r="F349" s="2"/>
      <c r="M349" s="2"/>
      <c r="N349" s="2"/>
    </row>
    <row r="350" spans="6:14" ht="12.5" x14ac:dyDescent="0.25">
      <c r="F350" s="2"/>
      <c r="M350" s="2"/>
      <c r="N350" s="2"/>
    </row>
    <row r="351" spans="6:14" ht="12.5" x14ac:dyDescent="0.25">
      <c r="F351" s="2"/>
      <c r="M351" s="2"/>
      <c r="N351" s="2"/>
    </row>
    <row r="352" spans="6:14" ht="12.5" x14ac:dyDescent="0.25">
      <c r="F352" s="2"/>
      <c r="M352" s="2"/>
      <c r="N352" s="2"/>
    </row>
    <row r="353" spans="6:14" ht="12.5" x14ac:dyDescent="0.25">
      <c r="F353" s="2"/>
      <c r="M353" s="2"/>
      <c r="N353" s="2"/>
    </row>
    <row r="354" spans="6:14" ht="12.5" x14ac:dyDescent="0.25">
      <c r="F354" s="2"/>
      <c r="M354" s="2"/>
      <c r="N354" s="2"/>
    </row>
    <row r="355" spans="6:14" ht="12.5" x14ac:dyDescent="0.25">
      <c r="F355" s="2"/>
      <c r="M355" s="2"/>
      <c r="N355" s="2"/>
    </row>
    <row r="356" spans="6:14" ht="12.5" x14ac:dyDescent="0.25">
      <c r="F356" s="2"/>
      <c r="M356" s="2"/>
      <c r="N356" s="2"/>
    </row>
    <row r="357" spans="6:14" ht="12.5" x14ac:dyDescent="0.25">
      <c r="F357" s="2"/>
      <c r="M357" s="2"/>
      <c r="N357" s="2"/>
    </row>
    <row r="358" spans="6:14" ht="12.5" x14ac:dyDescent="0.25">
      <c r="F358" s="2"/>
      <c r="M358" s="2"/>
      <c r="N358" s="2"/>
    </row>
    <row r="359" spans="6:14" ht="12.5" x14ac:dyDescent="0.25">
      <c r="F359" s="2"/>
      <c r="M359" s="2"/>
      <c r="N359" s="2"/>
    </row>
    <row r="360" spans="6:14" ht="12.5" x14ac:dyDescent="0.25">
      <c r="F360" s="2"/>
      <c r="M360" s="2"/>
      <c r="N360" s="2"/>
    </row>
    <row r="361" spans="6:14" ht="12.5" x14ac:dyDescent="0.25">
      <c r="F361" s="2"/>
      <c r="M361" s="2"/>
      <c r="N361" s="2"/>
    </row>
    <row r="362" spans="6:14" ht="12.5" x14ac:dyDescent="0.25">
      <c r="F362" s="2"/>
      <c r="M362" s="2"/>
      <c r="N362" s="2"/>
    </row>
    <row r="363" spans="6:14" ht="12.5" x14ac:dyDescent="0.25">
      <c r="F363" s="2"/>
      <c r="M363" s="2"/>
      <c r="N363" s="2"/>
    </row>
    <row r="364" spans="6:14" ht="12.5" x14ac:dyDescent="0.25">
      <c r="F364" s="2"/>
      <c r="M364" s="2"/>
      <c r="N364" s="2"/>
    </row>
    <row r="365" spans="6:14" ht="12.5" x14ac:dyDescent="0.25">
      <c r="F365" s="2"/>
      <c r="M365" s="2"/>
      <c r="N365" s="2"/>
    </row>
    <row r="366" spans="6:14" ht="12.5" x14ac:dyDescent="0.25">
      <c r="F366" s="2"/>
      <c r="M366" s="2"/>
      <c r="N366" s="2"/>
    </row>
    <row r="367" spans="6:14" ht="12.5" x14ac:dyDescent="0.25">
      <c r="F367" s="2"/>
      <c r="M367" s="2"/>
      <c r="N367" s="2"/>
    </row>
    <row r="368" spans="6:14" ht="12.5" x14ac:dyDescent="0.25">
      <c r="F368" s="2"/>
      <c r="M368" s="2"/>
      <c r="N368" s="2"/>
    </row>
    <row r="369" spans="6:14" ht="12.5" x14ac:dyDescent="0.25">
      <c r="F369" s="2"/>
      <c r="M369" s="2"/>
      <c r="N369" s="2"/>
    </row>
    <row r="370" spans="6:14" ht="12.5" x14ac:dyDescent="0.25">
      <c r="F370" s="2"/>
      <c r="M370" s="2"/>
      <c r="N370" s="2"/>
    </row>
    <row r="371" spans="6:14" ht="12.5" x14ac:dyDescent="0.25">
      <c r="F371" s="2"/>
      <c r="M371" s="2"/>
      <c r="N371" s="2"/>
    </row>
    <row r="372" spans="6:14" ht="12.5" x14ac:dyDescent="0.25">
      <c r="F372" s="2"/>
      <c r="M372" s="2"/>
      <c r="N372" s="2"/>
    </row>
    <row r="373" spans="6:14" ht="12.5" x14ac:dyDescent="0.25">
      <c r="F373" s="2"/>
      <c r="M373" s="2"/>
      <c r="N373" s="2"/>
    </row>
    <row r="374" spans="6:14" ht="12.5" x14ac:dyDescent="0.25">
      <c r="F374" s="2"/>
      <c r="M374" s="2"/>
      <c r="N374" s="2"/>
    </row>
    <row r="375" spans="6:14" ht="12.5" x14ac:dyDescent="0.25">
      <c r="F375" s="2"/>
      <c r="M375" s="2"/>
      <c r="N375" s="2"/>
    </row>
    <row r="376" spans="6:14" ht="12.5" x14ac:dyDescent="0.25">
      <c r="F376" s="2"/>
      <c r="M376" s="2"/>
      <c r="N376" s="2"/>
    </row>
    <row r="377" spans="6:14" ht="12.5" x14ac:dyDescent="0.25">
      <c r="F377" s="2"/>
      <c r="M377" s="2"/>
      <c r="N377" s="2"/>
    </row>
    <row r="378" spans="6:14" ht="12.5" x14ac:dyDescent="0.25">
      <c r="F378" s="2"/>
      <c r="M378" s="2"/>
      <c r="N378" s="2"/>
    </row>
    <row r="379" spans="6:14" ht="12.5" x14ac:dyDescent="0.25">
      <c r="F379" s="2"/>
      <c r="M379" s="2"/>
      <c r="N379" s="2"/>
    </row>
    <row r="380" spans="6:14" ht="12.5" x14ac:dyDescent="0.25">
      <c r="F380" s="2"/>
      <c r="M380" s="2"/>
      <c r="N380" s="2"/>
    </row>
    <row r="381" spans="6:14" ht="12.5" x14ac:dyDescent="0.25">
      <c r="F381" s="2"/>
      <c r="M381" s="2"/>
      <c r="N381" s="2"/>
    </row>
    <row r="382" spans="6:14" ht="12.5" x14ac:dyDescent="0.25">
      <c r="F382" s="2"/>
      <c r="M382" s="2"/>
      <c r="N382" s="2"/>
    </row>
    <row r="383" spans="6:14" ht="12.5" x14ac:dyDescent="0.25">
      <c r="F383" s="2"/>
      <c r="M383" s="2"/>
      <c r="N383" s="2"/>
    </row>
    <row r="384" spans="6:14" ht="12.5" x14ac:dyDescent="0.25">
      <c r="F384" s="2"/>
      <c r="M384" s="2"/>
      <c r="N384" s="2"/>
    </row>
    <row r="385" spans="6:14" ht="12.5" x14ac:dyDescent="0.25">
      <c r="F385" s="2"/>
      <c r="M385" s="2"/>
      <c r="N385" s="2"/>
    </row>
    <row r="386" spans="6:14" ht="12.5" x14ac:dyDescent="0.25">
      <c r="F386" s="2"/>
      <c r="M386" s="2"/>
      <c r="N386" s="2"/>
    </row>
    <row r="387" spans="6:14" ht="12.5" x14ac:dyDescent="0.25">
      <c r="F387" s="2"/>
      <c r="M387" s="2"/>
      <c r="N387" s="2"/>
    </row>
    <row r="388" spans="6:14" ht="12.5" x14ac:dyDescent="0.25">
      <c r="F388" s="2"/>
      <c r="M388" s="2"/>
      <c r="N388" s="2"/>
    </row>
    <row r="389" spans="6:14" ht="12.5" x14ac:dyDescent="0.25">
      <c r="F389" s="2"/>
      <c r="M389" s="2"/>
      <c r="N389" s="2"/>
    </row>
    <row r="390" spans="6:14" ht="12.5" x14ac:dyDescent="0.25">
      <c r="F390" s="2"/>
      <c r="M390" s="2"/>
      <c r="N390" s="2"/>
    </row>
    <row r="391" spans="6:14" ht="12.5" x14ac:dyDescent="0.25">
      <c r="F391" s="2"/>
      <c r="M391" s="2"/>
      <c r="N391" s="2"/>
    </row>
    <row r="392" spans="6:14" ht="12.5" x14ac:dyDescent="0.25">
      <c r="F392" s="2"/>
      <c r="M392" s="2"/>
      <c r="N392" s="2"/>
    </row>
    <row r="393" spans="6:14" ht="12.5" x14ac:dyDescent="0.25">
      <c r="F393" s="2"/>
      <c r="M393" s="2"/>
      <c r="N393" s="2"/>
    </row>
    <row r="394" spans="6:14" ht="12.5" x14ac:dyDescent="0.25">
      <c r="F394" s="2"/>
      <c r="M394" s="2"/>
      <c r="N394" s="2"/>
    </row>
    <row r="395" spans="6:14" ht="12.5" x14ac:dyDescent="0.25">
      <c r="F395" s="2"/>
      <c r="M395" s="2"/>
      <c r="N395" s="2"/>
    </row>
    <row r="396" spans="6:14" ht="12.5" x14ac:dyDescent="0.25">
      <c r="F396" s="2"/>
      <c r="M396" s="2"/>
      <c r="N396" s="2"/>
    </row>
    <row r="397" spans="6:14" ht="12.5" x14ac:dyDescent="0.25">
      <c r="F397" s="2"/>
      <c r="M397" s="2"/>
      <c r="N397" s="2"/>
    </row>
    <row r="398" spans="6:14" ht="12.5" x14ac:dyDescent="0.25">
      <c r="F398" s="2"/>
      <c r="M398" s="2"/>
      <c r="N398" s="2"/>
    </row>
    <row r="399" spans="6:14" ht="12.5" x14ac:dyDescent="0.25">
      <c r="F399" s="2"/>
      <c r="M399" s="2"/>
      <c r="N399" s="2"/>
    </row>
    <row r="400" spans="6:14" ht="12.5" x14ac:dyDescent="0.25">
      <c r="F400" s="2"/>
      <c r="M400" s="2"/>
      <c r="N400" s="2"/>
    </row>
    <row r="401" spans="6:14" ht="12.5" x14ac:dyDescent="0.25">
      <c r="F401" s="2"/>
      <c r="M401" s="2"/>
      <c r="N401" s="2"/>
    </row>
    <row r="402" spans="6:14" ht="12.5" x14ac:dyDescent="0.25">
      <c r="F402" s="2"/>
      <c r="M402" s="2"/>
      <c r="N402" s="2"/>
    </row>
    <row r="403" spans="6:14" ht="12.5" x14ac:dyDescent="0.25">
      <c r="F403" s="2"/>
      <c r="M403" s="2"/>
      <c r="N403" s="2"/>
    </row>
    <row r="404" spans="6:14" ht="12.5" x14ac:dyDescent="0.25">
      <c r="F404" s="2"/>
      <c r="M404" s="2"/>
      <c r="N404" s="2"/>
    </row>
    <row r="405" spans="6:14" ht="12.5" x14ac:dyDescent="0.25">
      <c r="F405" s="2"/>
      <c r="M405" s="2"/>
      <c r="N405" s="2"/>
    </row>
    <row r="406" spans="6:14" ht="12.5" x14ac:dyDescent="0.25">
      <c r="F406" s="2"/>
      <c r="M406" s="2"/>
      <c r="N406" s="2"/>
    </row>
    <row r="407" spans="6:14" ht="12.5" x14ac:dyDescent="0.25">
      <c r="F407" s="2"/>
      <c r="M407" s="2"/>
      <c r="N407" s="2"/>
    </row>
    <row r="408" spans="6:14" ht="12.5" x14ac:dyDescent="0.25">
      <c r="F408" s="2"/>
      <c r="M408" s="2"/>
      <c r="N408" s="2"/>
    </row>
    <row r="409" spans="6:14" ht="12.5" x14ac:dyDescent="0.25">
      <c r="F409" s="2"/>
      <c r="M409" s="2"/>
      <c r="N409" s="2"/>
    </row>
    <row r="410" spans="6:14" ht="12.5" x14ac:dyDescent="0.25">
      <c r="F410" s="2"/>
      <c r="M410" s="2"/>
      <c r="N410" s="2"/>
    </row>
    <row r="411" spans="6:14" ht="12.5" x14ac:dyDescent="0.25">
      <c r="F411" s="2"/>
      <c r="M411" s="2"/>
      <c r="N411" s="2"/>
    </row>
    <row r="412" spans="6:14" ht="12.5" x14ac:dyDescent="0.25">
      <c r="F412" s="2"/>
      <c r="M412" s="2"/>
      <c r="N412" s="2"/>
    </row>
    <row r="413" spans="6:14" ht="12.5" x14ac:dyDescent="0.25">
      <c r="F413" s="2"/>
      <c r="M413" s="2"/>
      <c r="N413" s="2"/>
    </row>
    <row r="414" spans="6:14" ht="12.5" x14ac:dyDescent="0.25">
      <c r="F414" s="2"/>
      <c r="M414" s="2"/>
      <c r="N414" s="2"/>
    </row>
    <row r="415" spans="6:14" ht="12.5" x14ac:dyDescent="0.25">
      <c r="F415" s="2"/>
      <c r="M415" s="2"/>
      <c r="N415" s="2"/>
    </row>
    <row r="416" spans="6:14" ht="12.5" x14ac:dyDescent="0.25">
      <c r="F416" s="2"/>
      <c r="M416" s="2"/>
      <c r="N416" s="2"/>
    </row>
    <row r="417" spans="6:14" ht="12.5" x14ac:dyDescent="0.25">
      <c r="F417" s="2"/>
      <c r="M417" s="2"/>
      <c r="N417" s="2"/>
    </row>
    <row r="418" spans="6:14" ht="12.5" x14ac:dyDescent="0.25">
      <c r="F418" s="2"/>
      <c r="M418" s="2"/>
      <c r="N418" s="2"/>
    </row>
    <row r="419" spans="6:14" ht="12.5" x14ac:dyDescent="0.25">
      <c r="F419" s="2"/>
      <c r="M419" s="2"/>
      <c r="N419" s="2"/>
    </row>
    <row r="420" spans="6:14" ht="12.5" x14ac:dyDescent="0.25">
      <c r="F420" s="2"/>
      <c r="M420" s="2"/>
      <c r="N420" s="2"/>
    </row>
    <row r="421" spans="6:14" ht="12.5" x14ac:dyDescent="0.25">
      <c r="F421" s="2"/>
      <c r="M421" s="2"/>
      <c r="N421" s="2"/>
    </row>
    <row r="422" spans="6:14" ht="12.5" x14ac:dyDescent="0.25">
      <c r="F422" s="2"/>
      <c r="M422" s="2"/>
      <c r="N422" s="2"/>
    </row>
    <row r="423" spans="6:14" ht="12.5" x14ac:dyDescent="0.25">
      <c r="F423" s="2"/>
      <c r="M423" s="2"/>
      <c r="N423" s="2"/>
    </row>
    <row r="424" spans="6:14" ht="12.5" x14ac:dyDescent="0.25">
      <c r="F424" s="2"/>
      <c r="M424" s="2"/>
      <c r="N424" s="2"/>
    </row>
    <row r="425" spans="6:14" ht="12.5" x14ac:dyDescent="0.25">
      <c r="F425" s="2"/>
      <c r="M425" s="2"/>
      <c r="N425" s="2"/>
    </row>
    <row r="426" spans="6:14" ht="12.5" x14ac:dyDescent="0.25">
      <c r="F426" s="2"/>
      <c r="M426" s="2"/>
      <c r="N426" s="2"/>
    </row>
    <row r="427" spans="6:14" ht="12.5" x14ac:dyDescent="0.25">
      <c r="F427" s="2"/>
      <c r="M427" s="2"/>
      <c r="N427" s="2"/>
    </row>
    <row r="428" spans="6:14" ht="12.5" x14ac:dyDescent="0.25">
      <c r="F428" s="2"/>
      <c r="M428" s="2"/>
      <c r="N428" s="2"/>
    </row>
    <row r="429" spans="6:14" ht="12.5" x14ac:dyDescent="0.25">
      <c r="F429" s="2"/>
      <c r="M429" s="2"/>
      <c r="N429" s="2"/>
    </row>
    <row r="430" spans="6:14" ht="12.5" x14ac:dyDescent="0.25">
      <c r="F430" s="2"/>
      <c r="M430" s="2"/>
      <c r="N430" s="2"/>
    </row>
    <row r="431" spans="6:14" ht="12.5" x14ac:dyDescent="0.25">
      <c r="F431" s="2"/>
      <c r="M431" s="2"/>
      <c r="N431" s="2"/>
    </row>
    <row r="432" spans="6:14" ht="12.5" x14ac:dyDescent="0.25">
      <c r="F432" s="2"/>
      <c r="M432" s="2"/>
      <c r="N432" s="2"/>
    </row>
    <row r="433" spans="6:14" ht="12.5" x14ac:dyDescent="0.25">
      <c r="F433" s="2"/>
      <c r="M433" s="2"/>
      <c r="N433" s="2"/>
    </row>
    <row r="434" spans="6:14" ht="12.5" x14ac:dyDescent="0.25">
      <c r="F434" s="2"/>
      <c r="M434" s="2"/>
      <c r="N434" s="2"/>
    </row>
    <row r="435" spans="6:14" ht="12.5" x14ac:dyDescent="0.25">
      <c r="F435" s="2"/>
      <c r="M435" s="2"/>
      <c r="N435" s="2"/>
    </row>
    <row r="436" spans="6:14" ht="12.5" x14ac:dyDescent="0.25">
      <c r="F436" s="2"/>
      <c r="M436" s="2"/>
      <c r="N436" s="2"/>
    </row>
    <row r="437" spans="6:14" ht="12.5" x14ac:dyDescent="0.25">
      <c r="F437" s="2"/>
      <c r="M437" s="2"/>
      <c r="N437" s="2"/>
    </row>
    <row r="438" spans="6:14" ht="12.5" x14ac:dyDescent="0.25">
      <c r="F438" s="2"/>
      <c r="M438" s="2"/>
      <c r="N438" s="2"/>
    </row>
    <row r="439" spans="6:14" ht="12.5" x14ac:dyDescent="0.25">
      <c r="F439" s="2"/>
      <c r="M439" s="2"/>
      <c r="N439" s="2"/>
    </row>
    <row r="440" spans="6:14" ht="12.5" x14ac:dyDescent="0.25">
      <c r="F440" s="2"/>
      <c r="M440" s="2"/>
      <c r="N440" s="2"/>
    </row>
    <row r="441" spans="6:14" ht="12.5" x14ac:dyDescent="0.25">
      <c r="F441" s="2"/>
      <c r="M441" s="2"/>
      <c r="N441" s="2"/>
    </row>
    <row r="442" spans="6:14" ht="12.5" x14ac:dyDescent="0.25">
      <c r="F442" s="2"/>
      <c r="M442" s="2"/>
      <c r="N442" s="2"/>
    </row>
    <row r="443" spans="6:14" ht="12.5" x14ac:dyDescent="0.25">
      <c r="F443" s="2"/>
      <c r="M443" s="2"/>
      <c r="N443" s="2"/>
    </row>
    <row r="444" spans="6:14" ht="12.5" x14ac:dyDescent="0.25">
      <c r="F444" s="2"/>
      <c r="M444" s="2"/>
      <c r="N444" s="2"/>
    </row>
    <row r="445" spans="6:14" ht="12.5" x14ac:dyDescent="0.25">
      <c r="F445" s="2"/>
      <c r="M445" s="2"/>
      <c r="N445" s="2"/>
    </row>
    <row r="446" spans="6:14" ht="12.5" x14ac:dyDescent="0.25">
      <c r="F446" s="2"/>
      <c r="M446" s="2"/>
      <c r="N446" s="2"/>
    </row>
    <row r="447" spans="6:14" ht="12.5" x14ac:dyDescent="0.25">
      <c r="F447" s="2"/>
      <c r="M447" s="2"/>
      <c r="N447" s="2"/>
    </row>
    <row r="448" spans="6:14" ht="12.5" x14ac:dyDescent="0.25">
      <c r="F448" s="2"/>
      <c r="M448" s="2"/>
      <c r="N448" s="2"/>
    </row>
    <row r="449" spans="6:14" ht="12.5" x14ac:dyDescent="0.25">
      <c r="F449" s="2"/>
      <c r="M449" s="2"/>
      <c r="N449" s="2"/>
    </row>
    <row r="450" spans="6:14" ht="12.5" x14ac:dyDescent="0.25">
      <c r="F450" s="2"/>
      <c r="M450" s="2"/>
      <c r="N450" s="2"/>
    </row>
    <row r="451" spans="6:14" ht="12.5" x14ac:dyDescent="0.25">
      <c r="F451" s="2"/>
      <c r="M451" s="2"/>
      <c r="N451" s="2"/>
    </row>
    <row r="452" spans="6:14" ht="12.5" x14ac:dyDescent="0.25">
      <c r="F452" s="2"/>
      <c r="M452" s="2"/>
      <c r="N452" s="2"/>
    </row>
    <row r="453" spans="6:14" ht="12.5" x14ac:dyDescent="0.25">
      <c r="F453" s="2"/>
      <c r="M453" s="2"/>
      <c r="N453" s="2"/>
    </row>
    <row r="454" spans="6:14" ht="12.5" x14ac:dyDescent="0.25">
      <c r="F454" s="2"/>
      <c r="M454" s="2"/>
      <c r="N454" s="2"/>
    </row>
    <row r="455" spans="6:14" ht="12.5" x14ac:dyDescent="0.25">
      <c r="F455" s="2"/>
      <c r="M455" s="2"/>
      <c r="N455" s="2"/>
    </row>
    <row r="456" spans="6:14" ht="12.5" x14ac:dyDescent="0.25">
      <c r="F456" s="2"/>
      <c r="M456" s="2"/>
      <c r="N456" s="2"/>
    </row>
    <row r="457" spans="6:14" ht="12.5" x14ac:dyDescent="0.25">
      <c r="F457" s="2"/>
      <c r="M457" s="2"/>
      <c r="N457" s="2"/>
    </row>
    <row r="458" spans="6:14" ht="12.5" x14ac:dyDescent="0.25">
      <c r="F458" s="2"/>
      <c r="M458" s="2"/>
      <c r="N458" s="2"/>
    </row>
    <row r="459" spans="6:14" ht="12.5" x14ac:dyDescent="0.25">
      <c r="F459" s="2"/>
      <c r="M459" s="2"/>
      <c r="N459" s="2"/>
    </row>
    <row r="460" spans="6:14" ht="12.5" x14ac:dyDescent="0.25">
      <c r="F460" s="2"/>
      <c r="M460" s="2"/>
      <c r="N460" s="2"/>
    </row>
    <row r="461" spans="6:14" ht="12.5" x14ac:dyDescent="0.25">
      <c r="F461" s="2"/>
      <c r="M461" s="2"/>
      <c r="N461" s="2"/>
    </row>
    <row r="462" spans="6:14" ht="12.5" x14ac:dyDescent="0.25">
      <c r="F462" s="2"/>
      <c r="M462" s="2"/>
      <c r="N462" s="2"/>
    </row>
    <row r="463" spans="6:14" ht="12.5" x14ac:dyDescent="0.25">
      <c r="F463" s="2"/>
      <c r="M463" s="2"/>
      <c r="N463" s="2"/>
    </row>
    <row r="464" spans="6:14" ht="12.5" x14ac:dyDescent="0.25">
      <c r="F464" s="2"/>
      <c r="M464" s="2"/>
      <c r="N464" s="2"/>
    </row>
    <row r="465" spans="6:14" ht="12.5" x14ac:dyDescent="0.25">
      <c r="F465" s="2"/>
      <c r="M465" s="2"/>
      <c r="N465" s="2"/>
    </row>
    <row r="466" spans="6:14" ht="12.5" x14ac:dyDescent="0.25">
      <c r="F466" s="2"/>
      <c r="M466" s="2"/>
      <c r="N466" s="2"/>
    </row>
    <row r="467" spans="6:14" ht="12.5" x14ac:dyDescent="0.25">
      <c r="F467" s="2"/>
      <c r="M467" s="2"/>
      <c r="N467" s="2"/>
    </row>
    <row r="468" spans="6:14" ht="12.5" x14ac:dyDescent="0.25">
      <c r="F468" s="2"/>
      <c r="M468" s="2"/>
      <c r="N468" s="2"/>
    </row>
    <row r="469" spans="6:14" ht="12.5" x14ac:dyDescent="0.25">
      <c r="F469" s="2"/>
      <c r="M469" s="2"/>
      <c r="N469" s="2"/>
    </row>
    <row r="470" spans="6:14" ht="12.5" x14ac:dyDescent="0.25">
      <c r="F470" s="2"/>
      <c r="M470" s="2"/>
      <c r="N470" s="2"/>
    </row>
    <row r="471" spans="6:14" ht="12.5" x14ac:dyDescent="0.25">
      <c r="F471" s="2"/>
      <c r="M471" s="2"/>
      <c r="N471" s="2"/>
    </row>
    <row r="472" spans="6:14" ht="12.5" x14ac:dyDescent="0.25">
      <c r="F472" s="2"/>
      <c r="M472" s="2"/>
      <c r="N472" s="2"/>
    </row>
    <row r="473" spans="6:14" ht="12.5" x14ac:dyDescent="0.25">
      <c r="F473" s="2"/>
      <c r="M473" s="2"/>
      <c r="N473" s="2"/>
    </row>
    <row r="474" spans="6:14" ht="12.5" x14ac:dyDescent="0.25">
      <c r="F474" s="2"/>
      <c r="M474" s="2"/>
      <c r="N474" s="2"/>
    </row>
    <row r="475" spans="6:14" ht="12.5" x14ac:dyDescent="0.25">
      <c r="F475" s="2"/>
      <c r="M475" s="2"/>
      <c r="N475" s="2"/>
    </row>
    <row r="476" spans="6:14" ht="12.5" x14ac:dyDescent="0.25">
      <c r="F476" s="2"/>
      <c r="M476" s="2"/>
      <c r="N476" s="2"/>
    </row>
    <row r="477" spans="6:14" ht="12.5" x14ac:dyDescent="0.25">
      <c r="F477" s="2"/>
      <c r="M477" s="2"/>
      <c r="N477" s="2"/>
    </row>
    <row r="478" spans="6:14" ht="12.5" x14ac:dyDescent="0.25">
      <c r="F478" s="2"/>
      <c r="M478" s="2"/>
      <c r="N478" s="2"/>
    </row>
    <row r="479" spans="6:14" ht="12.5" x14ac:dyDescent="0.25">
      <c r="F479" s="2"/>
      <c r="M479" s="2"/>
      <c r="N479" s="2"/>
    </row>
    <row r="480" spans="6:14" ht="12.5" x14ac:dyDescent="0.25">
      <c r="F480" s="2"/>
      <c r="M480" s="2"/>
      <c r="N480" s="2"/>
    </row>
    <row r="481" spans="6:14" ht="12.5" x14ac:dyDescent="0.25">
      <c r="F481" s="2"/>
      <c r="M481" s="2"/>
      <c r="N481" s="2"/>
    </row>
    <row r="482" spans="6:14" ht="12.5" x14ac:dyDescent="0.25">
      <c r="F482" s="2"/>
      <c r="M482" s="2"/>
      <c r="N482" s="2"/>
    </row>
    <row r="483" spans="6:14" ht="12.5" x14ac:dyDescent="0.25">
      <c r="F483" s="2"/>
      <c r="M483" s="2"/>
      <c r="N483" s="2"/>
    </row>
    <row r="484" spans="6:14" ht="12.5" x14ac:dyDescent="0.25">
      <c r="F484" s="2"/>
      <c r="M484" s="2"/>
      <c r="N484" s="2"/>
    </row>
    <row r="485" spans="6:14" ht="12.5" x14ac:dyDescent="0.25">
      <c r="F485" s="2"/>
      <c r="M485" s="2"/>
      <c r="N485" s="2"/>
    </row>
    <row r="486" spans="6:14" ht="12.5" x14ac:dyDescent="0.25">
      <c r="F486" s="2"/>
      <c r="M486" s="2"/>
      <c r="N486" s="2"/>
    </row>
    <row r="487" spans="6:14" ht="12.5" x14ac:dyDescent="0.25">
      <c r="F487" s="2"/>
      <c r="M487" s="2"/>
      <c r="N487" s="2"/>
    </row>
    <row r="488" spans="6:14" ht="12.5" x14ac:dyDescent="0.25">
      <c r="F488" s="2"/>
      <c r="M488" s="2"/>
      <c r="N488" s="2"/>
    </row>
    <row r="489" spans="6:14" ht="12.5" x14ac:dyDescent="0.25">
      <c r="F489" s="2"/>
      <c r="M489" s="2"/>
      <c r="N489" s="2"/>
    </row>
    <row r="490" spans="6:14" ht="12.5" x14ac:dyDescent="0.25">
      <c r="F490" s="2"/>
      <c r="M490" s="2"/>
      <c r="N490" s="2"/>
    </row>
    <row r="491" spans="6:14" ht="12.5" x14ac:dyDescent="0.25">
      <c r="F491" s="2"/>
      <c r="M491" s="2"/>
      <c r="N491" s="2"/>
    </row>
    <row r="492" spans="6:14" ht="12.5" x14ac:dyDescent="0.25">
      <c r="F492" s="2"/>
      <c r="M492" s="2"/>
      <c r="N492" s="2"/>
    </row>
    <row r="493" spans="6:14" ht="12.5" x14ac:dyDescent="0.25">
      <c r="F493" s="2"/>
      <c r="M493" s="2"/>
      <c r="N493" s="2"/>
    </row>
    <row r="494" spans="6:14" ht="12.5" x14ac:dyDescent="0.25">
      <c r="F494" s="2"/>
      <c r="M494" s="2"/>
      <c r="N494" s="2"/>
    </row>
    <row r="495" spans="6:14" ht="12.5" x14ac:dyDescent="0.25">
      <c r="F495" s="2"/>
      <c r="M495" s="2"/>
      <c r="N495" s="2"/>
    </row>
    <row r="496" spans="6:14" ht="12.5" x14ac:dyDescent="0.25">
      <c r="F496" s="2"/>
      <c r="M496" s="2"/>
      <c r="N496" s="2"/>
    </row>
    <row r="497" spans="6:14" ht="12.5" x14ac:dyDescent="0.25">
      <c r="F497" s="2"/>
      <c r="M497" s="2"/>
      <c r="N497" s="2"/>
    </row>
    <row r="498" spans="6:14" ht="12.5" x14ac:dyDescent="0.25">
      <c r="F498" s="2"/>
      <c r="M498" s="2"/>
      <c r="N498" s="2"/>
    </row>
    <row r="499" spans="6:14" ht="12.5" x14ac:dyDescent="0.25">
      <c r="F499" s="2"/>
      <c r="M499" s="2"/>
      <c r="N499" s="2"/>
    </row>
    <row r="500" spans="6:14" ht="12.5" x14ac:dyDescent="0.25">
      <c r="F500" s="2"/>
      <c r="M500" s="2"/>
      <c r="N500" s="2"/>
    </row>
    <row r="501" spans="6:14" ht="12.5" x14ac:dyDescent="0.25">
      <c r="F501" s="2"/>
      <c r="M501" s="2"/>
      <c r="N501" s="2"/>
    </row>
    <row r="502" spans="6:14" ht="12.5" x14ac:dyDescent="0.25">
      <c r="F502" s="2"/>
      <c r="M502" s="2"/>
      <c r="N502" s="2"/>
    </row>
    <row r="503" spans="6:14" ht="12.5" x14ac:dyDescent="0.25">
      <c r="F503" s="2"/>
      <c r="M503" s="2"/>
      <c r="N503" s="2"/>
    </row>
    <row r="504" spans="6:14" ht="12.5" x14ac:dyDescent="0.25">
      <c r="F504" s="2"/>
      <c r="M504" s="2"/>
      <c r="N504" s="2"/>
    </row>
    <row r="505" spans="6:14" ht="12.5" x14ac:dyDescent="0.25">
      <c r="F505" s="2"/>
      <c r="M505" s="2"/>
      <c r="N505" s="2"/>
    </row>
    <row r="506" spans="6:14" ht="12.5" x14ac:dyDescent="0.25">
      <c r="F506" s="2"/>
      <c r="M506" s="2"/>
      <c r="N506" s="2"/>
    </row>
    <row r="507" spans="6:14" ht="12.5" x14ac:dyDescent="0.25">
      <c r="F507" s="2"/>
      <c r="M507" s="2"/>
      <c r="N507" s="2"/>
    </row>
    <row r="508" spans="6:14" ht="12.5" x14ac:dyDescent="0.25">
      <c r="F508" s="2"/>
      <c r="M508" s="2"/>
      <c r="N508" s="2"/>
    </row>
    <row r="509" spans="6:14" ht="12.5" x14ac:dyDescent="0.25">
      <c r="F509" s="2"/>
      <c r="M509" s="2"/>
      <c r="N509" s="2"/>
    </row>
    <row r="510" spans="6:14" ht="12.5" x14ac:dyDescent="0.25">
      <c r="F510" s="2"/>
      <c r="M510" s="2"/>
      <c r="N510" s="2"/>
    </row>
    <row r="511" spans="6:14" ht="12.5" x14ac:dyDescent="0.25">
      <c r="F511" s="2"/>
      <c r="M511" s="2"/>
      <c r="N511" s="2"/>
    </row>
    <row r="512" spans="6:14" ht="12.5" x14ac:dyDescent="0.25">
      <c r="F512" s="2"/>
      <c r="M512" s="2"/>
      <c r="N512" s="2"/>
    </row>
    <row r="513" spans="6:14" ht="12.5" x14ac:dyDescent="0.25">
      <c r="F513" s="2"/>
      <c r="M513" s="2"/>
      <c r="N513" s="2"/>
    </row>
    <row r="514" spans="6:14" ht="12.5" x14ac:dyDescent="0.25">
      <c r="F514" s="2"/>
      <c r="M514" s="2"/>
      <c r="N514" s="2"/>
    </row>
    <row r="515" spans="6:14" ht="12.5" x14ac:dyDescent="0.25">
      <c r="F515" s="2"/>
      <c r="M515" s="2"/>
      <c r="N515" s="2"/>
    </row>
    <row r="516" spans="6:14" ht="12.5" x14ac:dyDescent="0.25">
      <c r="F516" s="2"/>
      <c r="M516" s="2"/>
      <c r="N516" s="2"/>
    </row>
    <row r="517" spans="6:14" ht="12.5" x14ac:dyDescent="0.25">
      <c r="F517" s="2"/>
      <c r="M517" s="2"/>
      <c r="N517" s="2"/>
    </row>
    <row r="518" spans="6:14" ht="12.5" x14ac:dyDescent="0.25">
      <c r="F518" s="2"/>
      <c r="M518" s="2"/>
      <c r="N518" s="2"/>
    </row>
    <row r="519" spans="6:14" ht="12.5" x14ac:dyDescent="0.25">
      <c r="F519" s="2"/>
      <c r="M519" s="2"/>
      <c r="N519" s="2"/>
    </row>
    <row r="520" spans="6:14" ht="12.5" x14ac:dyDescent="0.25">
      <c r="F520" s="2"/>
      <c r="M520" s="2"/>
      <c r="N520" s="2"/>
    </row>
    <row r="521" spans="6:14" ht="12.5" x14ac:dyDescent="0.25">
      <c r="F521" s="2"/>
      <c r="M521" s="2"/>
      <c r="N521" s="2"/>
    </row>
    <row r="522" spans="6:14" ht="12.5" x14ac:dyDescent="0.25">
      <c r="F522" s="2"/>
      <c r="M522" s="2"/>
      <c r="N522" s="2"/>
    </row>
    <row r="523" spans="6:14" ht="12.5" x14ac:dyDescent="0.25">
      <c r="F523" s="2"/>
      <c r="M523" s="2"/>
      <c r="N523" s="2"/>
    </row>
    <row r="524" spans="6:14" ht="12.5" x14ac:dyDescent="0.25">
      <c r="F524" s="2"/>
      <c r="M524" s="2"/>
      <c r="N524" s="2"/>
    </row>
    <row r="525" spans="6:14" ht="12.5" x14ac:dyDescent="0.25">
      <c r="F525" s="2"/>
      <c r="M525" s="2"/>
      <c r="N525" s="2"/>
    </row>
    <row r="526" spans="6:14" ht="12.5" x14ac:dyDescent="0.25">
      <c r="F526" s="2"/>
      <c r="M526" s="2"/>
      <c r="N526" s="2"/>
    </row>
    <row r="527" spans="6:14" ht="12.5" x14ac:dyDescent="0.25">
      <c r="F527" s="2"/>
      <c r="M527" s="2"/>
      <c r="N527" s="2"/>
    </row>
    <row r="528" spans="6:14" ht="12.5" x14ac:dyDescent="0.25">
      <c r="F528" s="2"/>
      <c r="M528" s="2"/>
      <c r="N528" s="2"/>
    </row>
    <row r="529" spans="6:14" ht="12.5" x14ac:dyDescent="0.25">
      <c r="F529" s="2"/>
      <c r="M529" s="2"/>
      <c r="N529" s="2"/>
    </row>
    <row r="530" spans="6:14" ht="12.5" x14ac:dyDescent="0.25">
      <c r="F530" s="2"/>
      <c r="M530" s="2"/>
      <c r="N530" s="2"/>
    </row>
    <row r="531" spans="6:14" ht="12.5" x14ac:dyDescent="0.25">
      <c r="F531" s="2"/>
      <c r="M531" s="2"/>
      <c r="N531" s="2"/>
    </row>
    <row r="532" spans="6:14" ht="12.5" x14ac:dyDescent="0.25">
      <c r="F532" s="2"/>
      <c r="M532" s="2"/>
      <c r="N532" s="2"/>
    </row>
    <row r="533" spans="6:14" ht="12.5" x14ac:dyDescent="0.25">
      <c r="F533" s="2"/>
      <c r="M533" s="2"/>
      <c r="N533" s="2"/>
    </row>
    <row r="534" spans="6:14" ht="12.5" x14ac:dyDescent="0.25">
      <c r="F534" s="2"/>
      <c r="M534" s="2"/>
      <c r="N534" s="2"/>
    </row>
    <row r="535" spans="6:14" ht="12.5" x14ac:dyDescent="0.25">
      <c r="F535" s="2"/>
      <c r="M535" s="2"/>
      <c r="N535" s="2"/>
    </row>
    <row r="536" spans="6:14" ht="12.5" x14ac:dyDescent="0.25">
      <c r="F536" s="2"/>
      <c r="M536" s="2"/>
      <c r="N536" s="2"/>
    </row>
    <row r="537" spans="6:14" ht="12.5" x14ac:dyDescent="0.25">
      <c r="F537" s="2"/>
      <c r="M537" s="2"/>
      <c r="N537" s="2"/>
    </row>
    <row r="538" spans="6:14" ht="12.5" x14ac:dyDescent="0.25">
      <c r="F538" s="2"/>
      <c r="M538" s="2"/>
      <c r="N538" s="2"/>
    </row>
    <row r="539" spans="6:14" ht="12.5" x14ac:dyDescent="0.25">
      <c r="F539" s="2"/>
      <c r="M539" s="2"/>
      <c r="N539" s="2"/>
    </row>
    <row r="540" spans="6:14" ht="12.5" x14ac:dyDescent="0.25">
      <c r="F540" s="2"/>
      <c r="M540" s="2"/>
      <c r="N540" s="2"/>
    </row>
    <row r="541" spans="6:14" ht="12.5" x14ac:dyDescent="0.25">
      <c r="F541" s="2"/>
      <c r="M541" s="2"/>
      <c r="N541" s="2"/>
    </row>
    <row r="542" spans="6:14" ht="12.5" x14ac:dyDescent="0.25">
      <c r="F542" s="2"/>
      <c r="M542" s="2"/>
      <c r="N542" s="2"/>
    </row>
    <row r="543" spans="6:14" ht="12.5" x14ac:dyDescent="0.25">
      <c r="F543" s="2"/>
      <c r="M543" s="2"/>
      <c r="N543" s="2"/>
    </row>
    <row r="544" spans="6:14" ht="12.5" x14ac:dyDescent="0.25">
      <c r="F544" s="2"/>
      <c r="M544" s="2"/>
      <c r="N544" s="2"/>
    </row>
    <row r="545" spans="6:14" ht="12.5" x14ac:dyDescent="0.25">
      <c r="F545" s="2"/>
      <c r="M545" s="2"/>
      <c r="N545" s="2"/>
    </row>
    <row r="546" spans="6:14" ht="12.5" x14ac:dyDescent="0.25">
      <c r="F546" s="2"/>
      <c r="M546" s="2"/>
      <c r="N546" s="2"/>
    </row>
    <row r="547" spans="6:14" ht="12.5" x14ac:dyDescent="0.25">
      <c r="F547" s="2"/>
      <c r="M547" s="2"/>
      <c r="N547" s="2"/>
    </row>
    <row r="548" spans="6:14" ht="12.5" x14ac:dyDescent="0.25">
      <c r="F548" s="2"/>
      <c r="M548" s="2"/>
      <c r="N548" s="2"/>
    </row>
    <row r="549" spans="6:14" ht="12.5" x14ac:dyDescent="0.25">
      <c r="F549" s="2"/>
      <c r="M549" s="2"/>
      <c r="N549" s="2"/>
    </row>
    <row r="550" spans="6:14" ht="12.5" x14ac:dyDescent="0.25">
      <c r="F550" s="2"/>
      <c r="M550" s="2"/>
      <c r="N550" s="2"/>
    </row>
    <row r="551" spans="6:14" ht="12.5" x14ac:dyDescent="0.25">
      <c r="F551" s="2"/>
      <c r="M551" s="2"/>
      <c r="N551" s="2"/>
    </row>
    <row r="552" spans="6:14" ht="12.5" x14ac:dyDescent="0.25">
      <c r="F552" s="2"/>
      <c r="M552" s="2"/>
      <c r="N552" s="2"/>
    </row>
    <row r="553" spans="6:14" ht="12.5" x14ac:dyDescent="0.25">
      <c r="F553" s="2"/>
      <c r="M553" s="2"/>
      <c r="N553" s="2"/>
    </row>
    <row r="554" spans="6:14" ht="12.5" x14ac:dyDescent="0.25">
      <c r="F554" s="2"/>
      <c r="M554" s="2"/>
      <c r="N554" s="2"/>
    </row>
    <row r="555" spans="6:14" ht="12.5" x14ac:dyDescent="0.25">
      <c r="F555" s="2"/>
      <c r="M555" s="2"/>
      <c r="N555" s="2"/>
    </row>
    <row r="556" spans="6:14" ht="12.5" x14ac:dyDescent="0.25">
      <c r="F556" s="2"/>
      <c r="M556" s="2"/>
      <c r="N556" s="2"/>
    </row>
    <row r="557" spans="6:14" ht="12.5" x14ac:dyDescent="0.25">
      <c r="F557" s="2"/>
      <c r="M557" s="2"/>
      <c r="N557" s="2"/>
    </row>
    <row r="558" spans="6:14" ht="12.5" x14ac:dyDescent="0.25">
      <c r="F558" s="2"/>
      <c r="M558" s="2"/>
      <c r="N558" s="2"/>
    </row>
    <row r="559" spans="6:14" ht="12.5" x14ac:dyDescent="0.25">
      <c r="F559" s="2"/>
      <c r="M559" s="2"/>
      <c r="N559" s="2"/>
    </row>
    <row r="560" spans="6:14" ht="12.5" x14ac:dyDescent="0.25">
      <c r="F560" s="2"/>
      <c r="M560" s="2"/>
      <c r="N560" s="2"/>
    </row>
    <row r="561" spans="6:14" ht="12.5" x14ac:dyDescent="0.25">
      <c r="F561" s="2"/>
      <c r="M561" s="2"/>
      <c r="N561" s="2"/>
    </row>
    <row r="562" spans="6:14" ht="12.5" x14ac:dyDescent="0.25">
      <c r="F562" s="2"/>
      <c r="M562" s="2"/>
      <c r="N562" s="2"/>
    </row>
    <row r="563" spans="6:14" ht="12.5" x14ac:dyDescent="0.25">
      <c r="F563" s="2"/>
      <c r="M563" s="2"/>
      <c r="N563" s="2"/>
    </row>
    <row r="564" spans="6:14" ht="12.5" x14ac:dyDescent="0.25">
      <c r="F564" s="2"/>
      <c r="M564" s="2"/>
      <c r="N564" s="2"/>
    </row>
    <row r="565" spans="6:14" ht="12.5" x14ac:dyDescent="0.25">
      <c r="F565" s="2"/>
      <c r="M565" s="2"/>
      <c r="N565" s="2"/>
    </row>
    <row r="566" spans="6:14" ht="12.5" x14ac:dyDescent="0.25">
      <c r="F566" s="2"/>
      <c r="M566" s="2"/>
      <c r="N566" s="2"/>
    </row>
    <row r="567" spans="6:14" ht="12.5" x14ac:dyDescent="0.25">
      <c r="F567" s="2"/>
      <c r="M567" s="2"/>
      <c r="N567" s="2"/>
    </row>
    <row r="568" spans="6:14" ht="12.5" x14ac:dyDescent="0.25">
      <c r="F568" s="2"/>
      <c r="M568" s="2"/>
      <c r="N568" s="2"/>
    </row>
    <row r="569" spans="6:14" ht="12.5" x14ac:dyDescent="0.25">
      <c r="F569" s="2"/>
      <c r="M569" s="2"/>
      <c r="N569" s="2"/>
    </row>
    <row r="570" spans="6:14" ht="12.5" x14ac:dyDescent="0.25">
      <c r="F570" s="2"/>
      <c r="M570" s="2"/>
      <c r="N570" s="2"/>
    </row>
    <row r="571" spans="6:14" ht="12.5" x14ac:dyDescent="0.25">
      <c r="F571" s="2"/>
      <c r="M571" s="2"/>
      <c r="N571" s="2"/>
    </row>
    <row r="572" spans="6:14" ht="12.5" x14ac:dyDescent="0.25">
      <c r="F572" s="2"/>
      <c r="M572" s="2"/>
      <c r="N572" s="2"/>
    </row>
    <row r="573" spans="6:14" ht="12.5" x14ac:dyDescent="0.25">
      <c r="F573" s="2"/>
      <c r="M573" s="2"/>
      <c r="N573" s="2"/>
    </row>
    <row r="574" spans="6:14" ht="12.5" x14ac:dyDescent="0.25">
      <c r="F574" s="2"/>
      <c r="M574" s="2"/>
      <c r="N574" s="2"/>
    </row>
    <row r="575" spans="6:14" ht="12.5" x14ac:dyDescent="0.25">
      <c r="F575" s="2"/>
      <c r="M575" s="2"/>
      <c r="N575" s="2"/>
    </row>
    <row r="576" spans="6:14" ht="12.5" x14ac:dyDescent="0.25">
      <c r="F576" s="2"/>
      <c r="M576" s="2"/>
      <c r="N576" s="2"/>
    </row>
    <row r="577" spans="6:14" ht="12.5" x14ac:dyDescent="0.25">
      <c r="F577" s="2"/>
      <c r="M577" s="2"/>
      <c r="N577" s="2"/>
    </row>
    <row r="578" spans="6:14" ht="12.5" x14ac:dyDescent="0.25">
      <c r="F578" s="2"/>
      <c r="M578" s="2"/>
      <c r="N578" s="2"/>
    </row>
    <row r="579" spans="6:14" ht="12.5" x14ac:dyDescent="0.25">
      <c r="F579" s="2"/>
      <c r="M579" s="2"/>
      <c r="N579" s="2"/>
    </row>
    <row r="580" spans="6:14" ht="12.5" x14ac:dyDescent="0.25">
      <c r="F580" s="2"/>
      <c r="M580" s="2"/>
      <c r="N580" s="2"/>
    </row>
    <row r="581" spans="6:14" ht="12.5" x14ac:dyDescent="0.25">
      <c r="F581" s="2"/>
      <c r="M581" s="2"/>
      <c r="N581" s="2"/>
    </row>
    <row r="582" spans="6:14" ht="12.5" x14ac:dyDescent="0.25">
      <c r="F582" s="2"/>
      <c r="M582" s="2"/>
      <c r="N582" s="2"/>
    </row>
    <row r="583" spans="6:14" ht="12.5" x14ac:dyDescent="0.25">
      <c r="F583" s="2"/>
      <c r="M583" s="2"/>
      <c r="N583" s="2"/>
    </row>
    <row r="584" spans="6:14" ht="12.5" x14ac:dyDescent="0.25">
      <c r="F584" s="2"/>
      <c r="M584" s="2"/>
      <c r="N584" s="2"/>
    </row>
    <row r="585" spans="6:14" ht="12.5" x14ac:dyDescent="0.25">
      <c r="F585" s="2"/>
      <c r="M585" s="2"/>
      <c r="N585" s="2"/>
    </row>
    <row r="586" spans="6:14" ht="12.5" x14ac:dyDescent="0.25">
      <c r="F586" s="2"/>
      <c r="M586" s="2"/>
      <c r="N586" s="2"/>
    </row>
    <row r="587" spans="6:14" ht="12.5" x14ac:dyDescent="0.25">
      <c r="F587" s="2"/>
      <c r="M587" s="2"/>
      <c r="N587" s="2"/>
    </row>
    <row r="588" spans="6:14" ht="12.5" x14ac:dyDescent="0.25">
      <c r="F588" s="2"/>
      <c r="M588" s="2"/>
      <c r="N588" s="2"/>
    </row>
    <row r="589" spans="6:14" ht="12.5" x14ac:dyDescent="0.25">
      <c r="F589" s="2"/>
      <c r="M589" s="2"/>
      <c r="N589" s="2"/>
    </row>
    <row r="590" spans="6:14" ht="12.5" x14ac:dyDescent="0.25">
      <c r="F590" s="2"/>
      <c r="M590" s="2"/>
      <c r="N590" s="2"/>
    </row>
    <row r="591" spans="6:14" ht="12.5" x14ac:dyDescent="0.25">
      <c r="F591" s="2"/>
      <c r="M591" s="2"/>
      <c r="N591" s="2"/>
    </row>
    <row r="592" spans="6:14" ht="12.5" x14ac:dyDescent="0.25">
      <c r="F592" s="2"/>
      <c r="M592" s="2"/>
      <c r="N592" s="2"/>
    </row>
    <row r="593" spans="6:14" ht="12.5" x14ac:dyDescent="0.25">
      <c r="F593" s="2"/>
      <c r="M593" s="2"/>
      <c r="N593" s="2"/>
    </row>
    <row r="594" spans="6:14" ht="12.5" x14ac:dyDescent="0.25">
      <c r="F594" s="2"/>
      <c r="M594" s="2"/>
      <c r="N594" s="2"/>
    </row>
    <row r="595" spans="6:14" ht="12.5" x14ac:dyDescent="0.25">
      <c r="F595" s="2"/>
      <c r="M595" s="2"/>
      <c r="N595" s="2"/>
    </row>
    <row r="596" spans="6:14" ht="12.5" x14ac:dyDescent="0.25">
      <c r="F596" s="2"/>
      <c r="M596" s="2"/>
      <c r="N596" s="2"/>
    </row>
    <row r="597" spans="6:14" ht="12.5" x14ac:dyDescent="0.25">
      <c r="F597" s="2"/>
      <c r="M597" s="2"/>
      <c r="N597" s="2"/>
    </row>
    <row r="598" spans="6:14" ht="12.5" x14ac:dyDescent="0.25">
      <c r="F598" s="2"/>
      <c r="M598" s="2"/>
      <c r="N598" s="2"/>
    </row>
    <row r="599" spans="6:14" ht="12.5" x14ac:dyDescent="0.25">
      <c r="F599" s="2"/>
      <c r="M599" s="2"/>
      <c r="N599" s="2"/>
    </row>
    <row r="600" spans="6:14" ht="12.5" x14ac:dyDescent="0.25">
      <c r="F600" s="2"/>
      <c r="M600" s="2"/>
      <c r="N600" s="2"/>
    </row>
    <row r="601" spans="6:14" ht="12.5" x14ac:dyDescent="0.25">
      <c r="F601" s="2"/>
      <c r="M601" s="2"/>
      <c r="N601" s="2"/>
    </row>
    <row r="602" spans="6:14" ht="12.5" x14ac:dyDescent="0.25">
      <c r="F602" s="2"/>
      <c r="M602" s="2"/>
      <c r="N602" s="2"/>
    </row>
    <row r="603" spans="6:14" ht="12.5" x14ac:dyDescent="0.25">
      <c r="F603" s="2"/>
      <c r="M603" s="2"/>
      <c r="N603" s="2"/>
    </row>
    <row r="604" spans="6:14" ht="12.5" x14ac:dyDescent="0.25">
      <c r="F604" s="2"/>
      <c r="M604" s="2"/>
      <c r="N604" s="2"/>
    </row>
    <row r="605" spans="6:14" ht="12.5" x14ac:dyDescent="0.25">
      <c r="F605" s="2"/>
      <c r="M605" s="2"/>
      <c r="N605" s="2"/>
    </row>
    <row r="606" spans="6:14" ht="12.5" x14ac:dyDescent="0.25">
      <c r="F606" s="2"/>
      <c r="M606" s="2"/>
      <c r="N606" s="2"/>
    </row>
    <row r="607" spans="6:14" ht="12.5" x14ac:dyDescent="0.25">
      <c r="F607" s="2"/>
      <c r="M607" s="2"/>
      <c r="N607" s="2"/>
    </row>
    <row r="608" spans="6:14" ht="12.5" x14ac:dyDescent="0.25">
      <c r="F608" s="2"/>
      <c r="M608" s="2"/>
      <c r="N608" s="2"/>
    </row>
    <row r="609" spans="6:14" ht="12.5" x14ac:dyDescent="0.25">
      <c r="F609" s="2"/>
      <c r="M609" s="2"/>
      <c r="N609" s="2"/>
    </row>
    <row r="610" spans="6:14" ht="12.5" x14ac:dyDescent="0.25">
      <c r="F610" s="2"/>
      <c r="M610" s="2"/>
      <c r="N610" s="2"/>
    </row>
    <row r="611" spans="6:14" ht="12.5" x14ac:dyDescent="0.25">
      <c r="F611" s="2"/>
      <c r="M611" s="2"/>
      <c r="N611" s="2"/>
    </row>
    <row r="612" spans="6:14" ht="12.5" x14ac:dyDescent="0.25">
      <c r="F612" s="2"/>
      <c r="M612" s="2"/>
      <c r="N612" s="2"/>
    </row>
    <row r="613" spans="6:14" ht="12.5" x14ac:dyDescent="0.25">
      <c r="F613" s="2"/>
      <c r="M613" s="2"/>
      <c r="N613" s="2"/>
    </row>
    <row r="614" spans="6:14" ht="12.5" x14ac:dyDescent="0.25">
      <c r="F614" s="2"/>
      <c r="M614" s="2"/>
      <c r="N614" s="2"/>
    </row>
    <row r="615" spans="6:14" ht="12.5" x14ac:dyDescent="0.25">
      <c r="F615" s="2"/>
      <c r="M615" s="2"/>
      <c r="N615" s="2"/>
    </row>
    <row r="616" spans="6:14" ht="12.5" x14ac:dyDescent="0.25">
      <c r="F616" s="2"/>
      <c r="M616" s="2"/>
      <c r="N616" s="2"/>
    </row>
    <row r="617" spans="6:14" ht="12.5" x14ac:dyDescent="0.25">
      <c r="F617" s="2"/>
      <c r="M617" s="2"/>
      <c r="N617" s="2"/>
    </row>
    <row r="618" spans="6:14" ht="12.5" x14ac:dyDescent="0.25">
      <c r="F618" s="2"/>
      <c r="M618" s="2"/>
      <c r="N618" s="2"/>
    </row>
    <row r="619" spans="6:14" ht="12.5" x14ac:dyDescent="0.25">
      <c r="F619" s="2"/>
      <c r="M619" s="2"/>
      <c r="N619" s="2"/>
    </row>
    <row r="620" spans="6:14" ht="12.5" x14ac:dyDescent="0.25">
      <c r="F620" s="2"/>
      <c r="M620" s="2"/>
      <c r="N620" s="2"/>
    </row>
    <row r="621" spans="6:14" ht="12.5" x14ac:dyDescent="0.25">
      <c r="F621" s="2"/>
      <c r="M621" s="2"/>
      <c r="N621" s="2"/>
    </row>
    <row r="622" spans="6:14" ht="12.5" x14ac:dyDescent="0.25">
      <c r="F622" s="2"/>
      <c r="M622" s="2"/>
      <c r="N622" s="2"/>
    </row>
    <row r="623" spans="6:14" ht="12.5" x14ac:dyDescent="0.25">
      <c r="F623" s="2"/>
      <c r="M623" s="2"/>
      <c r="N623" s="2"/>
    </row>
    <row r="624" spans="6:14" ht="12.5" x14ac:dyDescent="0.25">
      <c r="F624" s="2"/>
      <c r="M624" s="2"/>
      <c r="N624" s="2"/>
    </row>
    <row r="625" spans="6:14" ht="12.5" x14ac:dyDescent="0.25">
      <c r="F625" s="2"/>
      <c r="M625" s="2"/>
      <c r="N625" s="2"/>
    </row>
    <row r="626" spans="6:14" ht="12.5" x14ac:dyDescent="0.25">
      <c r="F626" s="2"/>
      <c r="M626" s="2"/>
      <c r="N626" s="2"/>
    </row>
    <row r="627" spans="6:14" ht="12.5" x14ac:dyDescent="0.25">
      <c r="F627" s="2"/>
      <c r="M627" s="2"/>
      <c r="N627" s="2"/>
    </row>
    <row r="628" spans="6:14" ht="12.5" x14ac:dyDescent="0.25">
      <c r="F628" s="2"/>
      <c r="M628" s="2"/>
      <c r="N628" s="2"/>
    </row>
    <row r="629" spans="6:14" ht="12.5" x14ac:dyDescent="0.25">
      <c r="F629" s="2"/>
      <c r="M629" s="2"/>
      <c r="N629" s="2"/>
    </row>
    <row r="630" spans="6:14" ht="12.5" x14ac:dyDescent="0.25">
      <c r="F630" s="2"/>
      <c r="M630" s="2"/>
      <c r="N630" s="2"/>
    </row>
    <row r="631" spans="6:14" ht="12.5" x14ac:dyDescent="0.25">
      <c r="F631" s="2"/>
      <c r="M631" s="2"/>
      <c r="N631" s="2"/>
    </row>
    <row r="632" spans="6:14" ht="12.5" x14ac:dyDescent="0.25">
      <c r="F632" s="2"/>
      <c r="M632" s="2"/>
      <c r="N632" s="2"/>
    </row>
    <row r="633" spans="6:14" ht="12.5" x14ac:dyDescent="0.25">
      <c r="F633" s="2"/>
      <c r="M633" s="2"/>
      <c r="N633" s="2"/>
    </row>
    <row r="634" spans="6:14" ht="12.5" x14ac:dyDescent="0.25">
      <c r="F634" s="2"/>
      <c r="M634" s="2"/>
      <c r="N634" s="2"/>
    </row>
    <row r="635" spans="6:14" ht="12.5" x14ac:dyDescent="0.25">
      <c r="F635" s="2"/>
      <c r="M635" s="2"/>
      <c r="N635" s="2"/>
    </row>
    <row r="636" spans="6:14" ht="12.5" x14ac:dyDescent="0.25">
      <c r="F636" s="2"/>
      <c r="M636" s="2"/>
      <c r="N636" s="2"/>
    </row>
    <row r="637" spans="6:14" ht="12.5" x14ac:dyDescent="0.25">
      <c r="F637" s="2"/>
      <c r="M637" s="2"/>
      <c r="N637" s="2"/>
    </row>
    <row r="638" spans="6:14" ht="12.5" x14ac:dyDescent="0.25">
      <c r="F638" s="2"/>
      <c r="M638" s="2"/>
      <c r="N638" s="2"/>
    </row>
    <row r="639" spans="6:14" ht="12.5" x14ac:dyDescent="0.25">
      <c r="F639" s="2"/>
      <c r="M639" s="2"/>
      <c r="N639" s="2"/>
    </row>
    <row r="640" spans="6:14" ht="12.5" x14ac:dyDescent="0.25">
      <c r="F640" s="2"/>
      <c r="M640" s="2"/>
      <c r="N640" s="2"/>
    </row>
    <row r="641" spans="6:14" ht="12.5" x14ac:dyDescent="0.25">
      <c r="F641" s="2"/>
      <c r="M641" s="2"/>
      <c r="N641" s="2"/>
    </row>
    <row r="642" spans="6:14" ht="12.5" x14ac:dyDescent="0.25">
      <c r="F642" s="2"/>
      <c r="M642" s="2"/>
      <c r="N642" s="2"/>
    </row>
    <row r="643" spans="6:14" ht="12.5" x14ac:dyDescent="0.25">
      <c r="F643" s="2"/>
      <c r="M643" s="2"/>
      <c r="N643" s="2"/>
    </row>
    <row r="644" spans="6:14" ht="12.5" x14ac:dyDescent="0.25">
      <c r="F644" s="2"/>
      <c r="M644" s="2"/>
      <c r="N644" s="2"/>
    </row>
    <row r="645" spans="6:14" ht="12.5" x14ac:dyDescent="0.25">
      <c r="F645" s="2"/>
      <c r="M645" s="2"/>
      <c r="N645" s="2"/>
    </row>
    <row r="646" spans="6:14" ht="12.5" x14ac:dyDescent="0.25">
      <c r="F646" s="2"/>
      <c r="M646" s="2"/>
      <c r="N646" s="2"/>
    </row>
    <row r="647" spans="6:14" ht="12.5" x14ac:dyDescent="0.25">
      <c r="F647" s="2"/>
      <c r="M647" s="2"/>
      <c r="N647" s="2"/>
    </row>
    <row r="648" spans="6:14" ht="12.5" x14ac:dyDescent="0.25">
      <c r="F648" s="2"/>
      <c r="M648" s="2"/>
      <c r="N648" s="2"/>
    </row>
    <row r="649" spans="6:14" ht="12.5" x14ac:dyDescent="0.25">
      <c r="F649" s="2"/>
      <c r="M649" s="2"/>
      <c r="N649" s="2"/>
    </row>
    <row r="650" spans="6:14" ht="12.5" x14ac:dyDescent="0.25">
      <c r="F650" s="2"/>
      <c r="M650" s="2"/>
      <c r="N650" s="2"/>
    </row>
    <row r="651" spans="6:14" ht="12.5" x14ac:dyDescent="0.25">
      <c r="F651" s="2"/>
      <c r="M651" s="2"/>
      <c r="N651" s="2"/>
    </row>
    <row r="652" spans="6:14" ht="12.5" x14ac:dyDescent="0.25">
      <c r="F652" s="2"/>
      <c r="M652" s="2"/>
      <c r="N652" s="2"/>
    </row>
    <row r="653" spans="6:14" ht="12.5" x14ac:dyDescent="0.25">
      <c r="F653" s="2"/>
      <c r="M653" s="2"/>
      <c r="N653" s="2"/>
    </row>
    <row r="654" spans="6:14" ht="12.5" x14ac:dyDescent="0.25">
      <c r="F654" s="2"/>
      <c r="M654" s="2"/>
      <c r="N654" s="2"/>
    </row>
    <row r="655" spans="6:14" ht="12.5" x14ac:dyDescent="0.25">
      <c r="F655" s="2"/>
      <c r="M655" s="2"/>
      <c r="N655" s="2"/>
    </row>
    <row r="656" spans="6:14" ht="12.5" x14ac:dyDescent="0.25">
      <c r="F656" s="2"/>
      <c r="M656" s="2"/>
      <c r="N656" s="2"/>
    </row>
    <row r="657" spans="6:14" ht="12.5" x14ac:dyDescent="0.25">
      <c r="F657" s="2"/>
      <c r="M657" s="2"/>
      <c r="N657" s="2"/>
    </row>
    <row r="658" spans="6:14" ht="12.5" x14ac:dyDescent="0.25">
      <c r="F658" s="2"/>
      <c r="M658" s="2"/>
      <c r="N658" s="2"/>
    </row>
    <row r="659" spans="6:14" ht="12.5" x14ac:dyDescent="0.25">
      <c r="F659" s="2"/>
      <c r="M659" s="2"/>
      <c r="N659" s="2"/>
    </row>
    <row r="660" spans="6:14" ht="12.5" x14ac:dyDescent="0.25">
      <c r="F660" s="2"/>
      <c r="M660" s="2"/>
      <c r="N660" s="2"/>
    </row>
    <row r="661" spans="6:14" ht="12.5" x14ac:dyDescent="0.25">
      <c r="F661" s="2"/>
      <c r="M661" s="2"/>
      <c r="N661" s="2"/>
    </row>
    <row r="662" spans="6:14" ht="12.5" x14ac:dyDescent="0.25">
      <c r="F662" s="2"/>
      <c r="M662" s="2"/>
      <c r="N662" s="2"/>
    </row>
    <row r="663" spans="6:14" ht="12.5" x14ac:dyDescent="0.25">
      <c r="F663" s="2"/>
      <c r="M663" s="2"/>
      <c r="N663" s="2"/>
    </row>
    <row r="664" spans="6:14" ht="12.5" x14ac:dyDescent="0.25">
      <c r="F664" s="2"/>
      <c r="M664" s="2"/>
      <c r="N664" s="2"/>
    </row>
    <row r="665" spans="6:14" ht="12.5" x14ac:dyDescent="0.25">
      <c r="F665" s="2"/>
      <c r="M665" s="2"/>
      <c r="N665" s="2"/>
    </row>
    <row r="666" spans="6:14" ht="12.5" x14ac:dyDescent="0.25">
      <c r="F666" s="2"/>
      <c r="M666" s="2"/>
      <c r="N666" s="2"/>
    </row>
    <row r="667" spans="6:14" ht="12.5" x14ac:dyDescent="0.25">
      <c r="F667" s="2"/>
      <c r="M667" s="2"/>
      <c r="N667" s="2"/>
    </row>
    <row r="668" spans="6:14" ht="12.5" x14ac:dyDescent="0.25">
      <c r="F668" s="2"/>
      <c r="M668" s="2"/>
      <c r="N668" s="2"/>
    </row>
    <row r="669" spans="6:14" ht="12.5" x14ac:dyDescent="0.25">
      <c r="F669" s="2"/>
      <c r="M669" s="2"/>
      <c r="N669" s="2"/>
    </row>
    <row r="670" spans="6:14" ht="12.5" x14ac:dyDescent="0.25">
      <c r="F670" s="2"/>
      <c r="M670" s="2"/>
      <c r="N670" s="2"/>
    </row>
    <row r="671" spans="6:14" ht="12.5" x14ac:dyDescent="0.25">
      <c r="F671" s="2"/>
      <c r="M671" s="2"/>
      <c r="N671" s="2"/>
    </row>
    <row r="672" spans="6:14" ht="12.5" x14ac:dyDescent="0.25">
      <c r="F672" s="2"/>
      <c r="M672" s="2"/>
      <c r="N672" s="2"/>
    </row>
    <row r="673" spans="6:14" ht="12.5" x14ac:dyDescent="0.25">
      <c r="F673" s="2"/>
      <c r="M673" s="2"/>
      <c r="N673" s="2"/>
    </row>
    <row r="674" spans="6:14" ht="12.5" x14ac:dyDescent="0.25">
      <c r="F674" s="2"/>
      <c r="M674" s="2"/>
      <c r="N674" s="2"/>
    </row>
    <row r="675" spans="6:14" ht="12.5" x14ac:dyDescent="0.25">
      <c r="F675" s="2"/>
      <c r="M675" s="2"/>
      <c r="N675" s="2"/>
    </row>
    <row r="676" spans="6:14" ht="12.5" x14ac:dyDescent="0.25">
      <c r="F676" s="2"/>
      <c r="M676" s="2"/>
      <c r="N676" s="2"/>
    </row>
    <row r="677" spans="6:14" ht="12.5" x14ac:dyDescent="0.25">
      <c r="F677" s="2"/>
      <c r="M677" s="2"/>
      <c r="N677" s="2"/>
    </row>
    <row r="678" spans="6:14" ht="12.5" x14ac:dyDescent="0.25">
      <c r="F678" s="2"/>
      <c r="M678" s="2"/>
      <c r="N678" s="2"/>
    </row>
    <row r="679" spans="6:14" ht="12.5" x14ac:dyDescent="0.25">
      <c r="F679" s="2"/>
      <c r="M679" s="2"/>
      <c r="N679" s="2"/>
    </row>
    <row r="680" spans="6:14" ht="12.5" x14ac:dyDescent="0.25">
      <c r="F680" s="2"/>
      <c r="M680" s="2"/>
      <c r="N680" s="2"/>
    </row>
    <row r="681" spans="6:14" ht="12.5" x14ac:dyDescent="0.25">
      <c r="F681" s="2"/>
      <c r="M681" s="2"/>
      <c r="N681" s="2"/>
    </row>
    <row r="682" spans="6:14" ht="12.5" x14ac:dyDescent="0.25">
      <c r="F682" s="2"/>
      <c r="M682" s="2"/>
      <c r="N682" s="2"/>
    </row>
    <row r="683" spans="6:14" ht="12.5" x14ac:dyDescent="0.25">
      <c r="F683" s="2"/>
      <c r="M683" s="2"/>
      <c r="N683" s="2"/>
    </row>
    <row r="684" spans="6:14" ht="12.5" x14ac:dyDescent="0.25">
      <c r="F684" s="2"/>
      <c r="M684" s="2"/>
      <c r="N684" s="2"/>
    </row>
    <row r="685" spans="6:14" ht="12.5" x14ac:dyDescent="0.25">
      <c r="F685" s="2"/>
      <c r="M685" s="2"/>
      <c r="N685" s="2"/>
    </row>
    <row r="686" spans="6:14" ht="12.5" x14ac:dyDescent="0.25">
      <c r="F686" s="2"/>
      <c r="M686" s="2"/>
      <c r="N686" s="2"/>
    </row>
    <row r="687" spans="6:14" ht="12.5" x14ac:dyDescent="0.25">
      <c r="F687" s="2"/>
      <c r="M687" s="2"/>
      <c r="N687" s="2"/>
    </row>
    <row r="688" spans="6:14" ht="12.5" x14ac:dyDescent="0.25">
      <c r="F688" s="2"/>
      <c r="M688" s="2"/>
      <c r="N688" s="2"/>
    </row>
    <row r="689" spans="6:14" ht="12.5" x14ac:dyDescent="0.25">
      <c r="F689" s="2"/>
      <c r="M689" s="2"/>
      <c r="N689" s="2"/>
    </row>
    <row r="690" spans="6:14" ht="12.5" x14ac:dyDescent="0.25">
      <c r="F690" s="2"/>
      <c r="M690" s="2"/>
      <c r="N690" s="2"/>
    </row>
    <row r="691" spans="6:14" ht="12.5" x14ac:dyDescent="0.25">
      <c r="F691" s="2"/>
      <c r="M691" s="2"/>
      <c r="N691" s="2"/>
    </row>
    <row r="692" spans="6:14" ht="12.5" x14ac:dyDescent="0.25">
      <c r="F692" s="2"/>
      <c r="M692" s="2"/>
      <c r="N692" s="2"/>
    </row>
    <row r="693" spans="6:14" ht="12.5" x14ac:dyDescent="0.25">
      <c r="F693" s="2"/>
      <c r="M693" s="2"/>
      <c r="N693" s="2"/>
    </row>
    <row r="694" spans="6:14" ht="12.5" x14ac:dyDescent="0.25">
      <c r="F694" s="2"/>
      <c r="M694" s="2"/>
      <c r="N694" s="2"/>
    </row>
    <row r="695" spans="6:14" ht="12.5" x14ac:dyDescent="0.25">
      <c r="F695" s="2"/>
      <c r="M695" s="2"/>
      <c r="N695" s="2"/>
    </row>
    <row r="696" spans="6:14" ht="12.5" x14ac:dyDescent="0.25">
      <c r="F696" s="2"/>
      <c r="M696" s="2"/>
      <c r="N696" s="2"/>
    </row>
    <row r="697" spans="6:14" ht="12.5" x14ac:dyDescent="0.25">
      <c r="F697" s="2"/>
      <c r="M697" s="2"/>
      <c r="N697" s="2"/>
    </row>
    <row r="698" spans="6:14" ht="12.5" x14ac:dyDescent="0.25">
      <c r="F698" s="2"/>
      <c r="M698" s="2"/>
      <c r="N698" s="2"/>
    </row>
    <row r="699" spans="6:14" ht="12.5" x14ac:dyDescent="0.25">
      <c r="F699" s="2"/>
      <c r="M699" s="2"/>
      <c r="N699" s="2"/>
    </row>
    <row r="700" spans="6:14" ht="12.5" x14ac:dyDescent="0.25">
      <c r="F700" s="2"/>
      <c r="M700" s="2"/>
      <c r="N700" s="2"/>
    </row>
    <row r="701" spans="6:14" ht="12.5" x14ac:dyDescent="0.25">
      <c r="F701" s="2"/>
      <c r="M701" s="2"/>
      <c r="N701" s="2"/>
    </row>
    <row r="702" spans="6:14" ht="12.5" x14ac:dyDescent="0.25">
      <c r="F702" s="2"/>
      <c r="M702" s="2"/>
      <c r="N702" s="2"/>
    </row>
    <row r="703" spans="6:14" ht="12.5" x14ac:dyDescent="0.25">
      <c r="F703" s="2"/>
      <c r="M703" s="2"/>
      <c r="N703" s="2"/>
    </row>
    <row r="704" spans="6:14" ht="12.5" x14ac:dyDescent="0.25">
      <c r="F704" s="2"/>
      <c r="M704" s="2"/>
      <c r="N704" s="2"/>
    </row>
    <row r="705" spans="6:14" ht="12.5" x14ac:dyDescent="0.25">
      <c r="F705" s="2"/>
      <c r="M705" s="2"/>
      <c r="N705" s="2"/>
    </row>
    <row r="706" spans="6:14" ht="12.5" x14ac:dyDescent="0.25">
      <c r="F706" s="2"/>
      <c r="M706" s="2"/>
      <c r="N706" s="2"/>
    </row>
    <row r="707" spans="6:14" ht="12.5" x14ac:dyDescent="0.25">
      <c r="F707" s="2"/>
      <c r="M707" s="2"/>
      <c r="N707" s="2"/>
    </row>
    <row r="708" spans="6:14" ht="12.5" x14ac:dyDescent="0.25">
      <c r="F708" s="2"/>
      <c r="M708" s="2"/>
      <c r="N708" s="2"/>
    </row>
    <row r="709" spans="6:14" ht="12.5" x14ac:dyDescent="0.25">
      <c r="F709" s="2"/>
      <c r="M709" s="2"/>
      <c r="N709" s="2"/>
    </row>
    <row r="710" spans="6:14" ht="12.5" x14ac:dyDescent="0.25">
      <c r="F710" s="2"/>
      <c r="M710" s="2"/>
      <c r="N710" s="2"/>
    </row>
    <row r="711" spans="6:14" ht="12.5" x14ac:dyDescent="0.25">
      <c r="F711" s="2"/>
      <c r="M711" s="2"/>
      <c r="N711" s="2"/>
    </row>
    <row r="712" spans="6:14" ht="12.5" x14ac:dyDescent="0.25">
      <c r="F712" s="2"/>
      <c r="M712" s="2"/>
      <c r="N712" s="2"/>
    </row>
    <row r="713" spans="6:14" ht="12.5" x14ac:dyDescent="0.25">
      <c r="F713" s="2"/>
      <c r="M713" s="2"/>
      <c r="N713" s="2"/>
    </row>
    <row r="714" spans="6:14" ht="12.5" x14ac:dyDescent="0.25">
      <c r="F714" s="2"/>
      <c r="M714" s="2"/>
      <c r="N714" s="2"/>
    </row>
    <row r="715" spans="6:14" ht="12.5" x14ac:dyDescent="0.25">
      <c r="F715" s="2"/>
      <c r="M715" s="2"/>
      <c r="N715" s="2"/>
    </row>
    <row r="716" spans="6:14" ht="12.5" x14ac:dyDescent="0.25">
      <c r="F716" s="2"/>
      <c r="M716" s="2"/>
      <c r="N716" s="2"/>
    </row>
    <row r="717" spans="6:14" ht="12.5" x14ac:dyDescent="0.25">
      <c r="F717" s="2"/>
      <c r="M717" s="2"/>
      <c r="N717" s="2"/>
    </row>
    <row r="718" spans="6:14" ht="12.5" x14ac:dyDescent="0.25">
      <c r="F718" s="2"/>
      <c r="M718" s="2"/>
      <c r="N718" s="2"/>
    </row>
    <row r="719" spans="6:14" ht="12.5" x14ac:dyDescent="0.25">
      <c r="F719" s="2"/>
      <c r="M719" s="2"/>
      <c r="N719" s="2"/>
    </row>
    <row r="720" spans="6:14" ht="12.5" x14ac:dyDescent="0.25">
      <c r="F720" s="2"/>
      <c r="M720" s="2"/>
      <c r="N720" s="2"/>
    </row>
    <row r="721" spans="6:14" ht="12.5" x14ac:dyDescent="0.25">
      <c r="F721" s="2"/>
      <c r="M721" s="2"/>
      <c r="N721" s="2"/>
    </row>
    <row r="722" spans="6:14" ht="12.5" x14ac:dyDescent="0.25">
      <c r="F722" s="2"/>
      <c r="M722" s="2"/>
      <c r="N722" s="2"/>
    </row>
    <row r="723" spans="6:14" ht="12.5" x14ac:dyDescent="0.25">
      <c r="F723" s="2"/>
      <c r="M723" s="2"/>
      <c r="N723" s="2"/>
    </row>
    <row r="724" spans="6:14" ht="12.5" x14ac:dyDescent="0.25">
      <c r="F724" s="2"/>
      <c r="M724" s="2"/>
      <c r="N724" s="2"/>
    </row>
    <row r="725" spans="6:14" ht="12.5" x14ac:dyDescent="0.25">
      <c r="F725" s="2"/>
      <c r="M725" s="2"/>
      <c r="N725" s="2"/>
    </row>
    <row r="726" spans="6:14" ht="12.5" x14ac:dyDescent="0.25">
      <c r="F726" s="2"/>
      <c r="M726" s="2"/>
      <c r="N726" s="2"/>
    </row>
    <row r="727" spans="6:14" ht="12.5" x14ac:dyDescent="0.25">
      <c r="F727" s="2"/>
      <c r="M727" s="2"/>
      <c r="N727" s="2"/>
    </row>
    <row r="728" spans="6:14" ht="12.5" x14ac:dyDescent="0.25">
      <c r="F728" s="2"/>
      <c r="M728" s="2"/>
      <c r="N728" s="2"/>
    </row>
    <row r="729" spans="6:14" ht="12.5" x14ac:dyDescent="0.25">
      <c r="F729" s="2"/>
      <c r="M729" s="2"/>
      <c r="N729" s="2"/>
    </row>
    <row r="730" spans="6:14" ht="12.5" x14ac:dyDescent="0.25">
      <c r="F730" s="2"/>
      <c r="M730" s="2"/>
      <c r="N730" s="2"/>
    </row>
    <row r="731" spans="6:14" ht="12.5" x14ac:dyDescent="0.25">
      <c r="F731" s="2"/>
      <c r="M731" s="2"/>
      <c r="N731" s="2"/>
    </row>
    <row r="732" spans="6:14" ht="12.5" x14ac:dyDescent="0.25">
      <c r="F732" s="2"/>
      <c r="M732" s="2"/>
      <c r="N732" s="2"/>
    </row>
    <row r="733" spans="6:14" ht="12.5" x14ac:dyDescent="0.25">
      <c r="F733" s="2"/>
      <c r="M733" s="2"/>
      <c r="N733" s="2"/>
    </row>
    <row r="734" spans="6:14" ht="12.5" x14ac:dyDescent="0.25">
      <c r="F734" s="2"/>
      <c r="M734" s="2"/>
      <c r="N734" s="2"/>
    </row>
    <row r="735" spans="6:14" ht="12.5" x14ac:dyDescent="0.25">
      <c r="F735" s="2"/>
      <c r="M735" s="2"/>
      <c r="N735" s="2"/>
    </row>
    <row r="736" spans="6:14" ht="12.5" x14ac:dyDescent="0.25">
      <c r="F736" s="2"/>
      <c r="M736" s="2"/>
      <c r="N736" s="2"/>
    </row>
    <row r="737" spans="6:14" ht="12.5" x14ac:dyDescent="0.25">
      <c r="F737" s="2"/>
      <c r="M737" s="2"/>
      <c r="N737" s="2"/>
    </row>
    <row r="738" spans="6:14" ht="12.5" x14ac:dyDescent="0.25">
      <c r="F738" s="2"/>
      <c r="M738" s="2"/>
      <c r="N738" s="2"/>
    </row>
    <row r="739" spans="6:14" ht="12.5" x14ac:dyDescent="0.25">
      <c r="F739" s="2"/>
      <c r="M739" s="2"/>
      <c r="N739" s="2"/>
    </row>
    <row r="740" spans="6:14" ht="12.5" x14ac:dyDescent="0.25">
      <c r="F740" s="2"/>
      <c r="M740" s="2"/>
      <c r="N740" s="2"/>
    </row>
    <row r="741" spans="6:14" ht="12.5" x14ac:dyDescent="0.25">
      <c r="F741" s="2"/>
      <c r="M741" s="2"/>
      <c r="N741" s="2"/>
    </row>
    <row r="742" spans="6:14" ht="12.5" x14ac:dyDescent="0.25">
      <c r="F742" s="2"/>
      <c r="M742" s="2"/>
      <c r="N742" s="2"/>
    </row>
    <row r="743" spans="6:14" ht="12.5" x14ac:dyDescent="0.25">
      <c r="F743" s="2"/>
      <c r="M743" s="2"/>
      <c r="N743" s="2"/>
    </row>
    <row r="744" spans="6:14" ht="12.5" x14ac:dyDescent="0.25">
      <c r="F744" s="2"/>
      <c r="M744" s="2"/>
      <c r="N744" s="2"/>
    </row>
    <row r="745" spans="6:14" ht="12.5" x14ac:dyDescent="0.25">
      <c r="F745" s="2"/>
      <c r="M745" s="2"/>
      <c r="N745" s="2"/>
    </row>
    <row r="746" spans="6:14" ht="12.5" x14ac:dyDescent="0.25">
      <c r="F746" s="2"/>
      <c r="M746" s="2"/>
      <c r="N746" s="2"/>
    </row>
    <row r="747" spans="6:14" ht="12.5" x14ac:dyDescent="0.25">
      <c r="F747" s="2"/>
      <c r="M747" s="2"/>
      <c r="N747" s="2"/>
    </row>
    <row r="748" spans="6:14" ht="12.5" x14ac:dyDescent="0.25">
      <c r="F748" s="2"/>
      <c r="M748" s="2"/>
      <c r="N748" s="2"/>
    </row>
    <row r="749" spans="6:14" ht="12.5" x14ac:dyDescent="0.25">
      <c r="F749" s="2"/>
      <c r="M749" s="2"/>
      <c r="N749" s="2"/>
    </row>
    <row r="750" spans="6:14" ht="12.5" x14ac:dyDescent="0.25">
      <c r="F750" s="2"/>
      <c r="M750" s="2"/>
      <c r="N750" s="2"/>
    </row>
    <row r="751" spans="6:14" ht="12.5" x14ac:dyDescent="0.25">
      <c r="F751" s="2"/>
      <c r="M751" s="2"/>
      <c r="N751" s="2"/>
    </row>
    <row r="752" spans="6:14" ht="12.5" x14ac:dyDescent="0.25">
      <c r="F752" s="2"/>
      <c r="M752" s="2"/>
      <c r="N752" s="2"/>
    </row>
    <row r="753" spans="6:14" ht="12.5" x14ac:dyDescent="0.25">
      <c r="F753" s="2"/>
      <c r="M753" s="2"/>
      <c r="N753" s="2"/>
    </row>
    <row r="754" spans="6:14" ht="12.5" x14ac:dyDescent="0.25">
      <c r="F754" s="2"/>
      <c r="M754" s="2"/>
      <c r="N754" s="2"/>
    </row>
    <row r="755" spans="6:14" ht="12.5" x14ac:dyDescent="0.25">
      <c r="F755" s="2"/>
      <c r="M755" s="2"/>
      <c r="N755" s="2"/>
    </row>
    <row r="756" spans="6:14" ht="12.5" x14ac:dyDescent="0.25">
      <c r="F756" s="2"/>
      <c r="M756" s="2"/>
      <c r="N756" s="2"/>
    </row>
    <row r="757" spans="6:14" ht="12.5" x14ac:dyDescent="0.25">
      <c r="F757" s="2"/>
      <c r="M757" s="2"/>
      <c r="N757" s="2"/>
    </row>
    <row r="758" spans="6:14" ht="12.5" x14ac:dyDescent="0.25">
      <c r="F758" s="2"/>
      <c r="M758" s="2"/>
      <c r="N758" s="2"/>
    </row>
    <row r="759" spans="6:14" ht="12.5" x14ac:dyDescent="0.25">
      <c r="F759" s="2"/>
      <c r="M759" s="2"/>
      <c r="N759" s="2"/>
    </row>
    <row r="760" spans="6:14" ht="12.5" x14ac:dyDescent="0.25">
      <c r="F760" s="2"/>
      <c r="M760" s="2"/>
      <c r="N760" s="2"/>
    </row>
    <row r="761" spans="6:14" ht="12.5" x14ac:dyDescent="0.25">
      <c r="F761" s="2"/>
      <c r="M761" s="2"/>
      <c r="N761" s="2"/>
    </row>
    <row r="762" spans="6:14" ht="12.5" x14ac:dyDescent="0.25">
      <c r="F762" s="2"/>
      <c r="M762" s="2"/>
      <c r="N762" s="2"/>
    </row>
    <row r="763" spans="6:14" ht="12.5" x14ac:dyDescent="0.25">
      <c r="F763" s="2"/>
      <c r="M763" s="2"/>
      <c r="N763" s="2"/>
    </row>
    <row r="764" spans="6:14" ht="12.5" x14ac:dyDescent="0.25">
      <c r="F764" s="2"/>
      <c r="M764" s="2"/>
      <c r="N764" s="2"/>
    </row>
    <row r="765" spans="6:14" ht="12.5" x14ac:dyDescent="0.25">
      <c r="F765" s="2"/>
      <c r="M765" s="2"/>
      <c r="N765" s="2"/>
    </row>
    <row r="766" spans="6:14" ht="12.5" x14ac:dyDescent="0.25">
      <c r="F766" s="2"/>
      <c r="M766" s="2"/>
      <c r="N766" s="2"/>
    </row>
    <row r="767" spans="6:14" ht="12.5" x14ac:dyDescent="0.25">
      <c r="F767" s="2"/>
      <c r="M767" s="2"/>
      <c r="N767" s="2"/>
    </row>
    <row r="768" spans="6:14" ht="12.5" x14ac:dyDescent="0.25">
      <c r="F768" s="2"/>
      <c r="M768" s="2"/>
      <c r="N768" s="2"/>
    </row>
    <row r="769" spans="6:14" ht="12.5" x14ac:dyDescent="0.25">
      <c r="F769" s="2"/>
      <c r="M769" s="2"/>
      <c r="N769" s="2"/>
    </row>
    <row r="770" spans="6:14" ht="12.5" x14ac:dyDescent="0.25">
      <c r="F770" s="2"/>
      <c r="M770" s="2"/>
      <c r="N770" s="2"/>
    </row>
    <row r="771" spans="6:14" ht="12.5" x14ac:dyDescent="0.25">
      <c r="F771" s="2"/>
      <c r="M771" s="2"/>
      <c r="N771" s="2"/>
    </row>
    <row r="772" spans="6:14" ht="12.5" x14ac:dyDescent="0.25">
      <c r="F772" s="2"/>
      <c r="M772" s="2"/>
      <c r="N772" s="2"/>
    </row>
    <row r="773" spans="6:14" ht="12.5" x14ac:dyDescent="0.25">
      <c r="F773" s="2"/>
      <c r="M773" s="2"/>
      <c r="N773" s="2"/>
    </row>
    <row r="774" spans="6:14" ht="12.5" x14ac:dyDescent="0.25">
      <c r="F774" s="2"/>
      <c r="M774" s="2"/>
      <c r="N774" s="2"/>
    </row>
    <row r="775" spans="6:14" ht="12.5" x14ac:dyDescent="0.25">
      <c r="F775" s="2"/>
      <c r="M775" s="2"/>
      <c r="N775" s="2"/>
    </row>
    <row r="776" spans="6:14" ht="12.5" x14ac:dyDescent="0.25">
      <c r="F776" s="2"/>
      <c r="M776" s="2"/>
      <c r="N776" s="2"/>
    </row>
    <row r="777" spans="6:14" ht="12.5" x14ac:dyDescent="0.25">
      <c r="F777" s="2"/>
      <c r="M777" s="2"/>
      <c r="N777" s="2"/>
    </row>
    <row r="778" spans="6:14" ht="12.5" x14ac:dyDescent="0.25">
      <c r="F778" s="2"/>
      <c r="M778" s="2"/>
      <c r="N778" s="2"/>
    </row>
    <row r="779" spans="6:14" ht="12.5" x14ac:dyDescent="0.25">
      <c r="F779" s="2"/>
      <c r="M779" s="2"/>
      <c r="N779" s="2"/>
    </row>
    <row r="780" spans="6:14" ht="12.5" x14ac:dyDescent="0.25">
      <c r="F780" s="2"/>
      <c r="M780" s="2"/>
      <c r="N780" s="2"/>
    </row>
    <row r="781" spans="6:14" ht="12.5" x14ac:dyDescent="0.25">
      <c r="F781" s="2"/>
      <c r="M781" s="2"/>
      <c r="N781" s="2"/>
    </row>
    <row r="782" spans="6:14" ht="12.5" x14ac:dyDescent="0.25">
      <c r="F782" s="2"/>
      <c r="M782" s="2"/>
      <c r="N782" s="2"/>
    </row>
    <row r="783" spans="6:14" ht="12.5" x14ac:dyDescent="0.25">
      <c r="F783" s="2"/>
      <c r="M783" s="2"/>
      <c r="N783" s="2"/>
    </row>
    <row r="784" spans="6:14" ht="12.5" x14ac:dyDescent="0.25">
      <c r="F784" s="2"/>
      <c r="M784" s="2"/>
      <c r="N784" s="2"/>
    </row>
    <row r="785" spans="6:14" ht="12.5" x14ac:dyDescent="0.25">
      <c r="F785" s="2"/>
      <c r="M785" s="2"/>
      <c r="N785" s="2"/>
    </row>
    <row r="786" spans="6:14" ht="12.5" x14ac:dyDescent="0.25">
      <c r="F786" s="2"/>
      <c r="M786" s="2"/>
      <c r="N786" s="2"/>
    </row>
    <row r="787" spans="6:14" ht="12.5" x14ac:dyDescent="0.25">
      <c r="F787" s="2"/>
      <c r="M787" s="2"/>
      <c r="N787" s="2"/>
    </row>
    <row r="788" spans="6:14" ht="12.5" x14ac:dyDescent="0.25">
      <c r="F788" s="2"/>
      <c r="M788" s="2"/>
      <c r="N788" s="2"/>
    </row>
    <row r="789" spans="6:14" ht="12.5" x14ac:dyDescent="0.25">
      <c r="F789" s="2"/>
      <c r="M789" s="2"/>
      <c r="N789" s="2"/>
    </row>
    <row r="790" spans="6:14" ht="12.5" x14ac:dyDescent="0.25">
      <c r="F790" s="2"/>
      <c r="M790" s="2"/>
      <c r="N790" s="2"/>
    </row>
    <row r="791" spans="6:14" ht="12.5" x14ac:dyDescent="0.25">
      <c r="F791" s="2"/>
      <c r="M791" s="2"/>
      <c r="N791" s="2"/>
    </row>
    <row r="792" spans="6:14" ht="12.5" x14ac:dyDescent="0.25">
      <c r="F792" s="2"/>
      <c r="M792" s="2"/>
      <c r="N792" s="2"/>
    </row>
    <row r="793" spans="6:14" ht="12.5" x14ac:dyDescent="0.25">
      <c r="F793" s="2"/>
      <c r="M793" s="2"/>
      <c r="N793" s="2"/>
    </row>
    <row r="794" spans="6:14" ht="12.5" x14ac:dyDescent="0.25">
      <c r="F794" s="2"/>
      <c r="M794" s="2"/>
      <c r="N794" s="2"/>
    </row>
    <row r="795" spans="6:14" ht="12.5" x14ac:dyDescent="0.25">
      <c r="F795" s="2"/>
      <c r="M795" s="2"/>
      <c r="N795" s="2"/>
    </row>
    <row r="796" spans="6:14" ht="12.5" x14ac:dyDescent="0.25">
      <c r="F796" s="2"/>
      <c r="M796" s="2"/>
      <c r="N796" s="2"/>
    </row>
    <row r="797" spans="6:14" ht="12.5" x14ac:dyDescent="0.25">
      <c r="F797" s="2"/>
      <c r="M797" s="2"/>
      <c r="N797" s="2"/>
    </row>
    <row r="798" spans="6:14" ht="12.5" x14ac:dyDescent="0.25">
      <c r="F798" s="2"/>
      <c r="M798" s="2"/>
      <c r="N798" s="2"/>
    </row>
    <row r="799" spans="6:14" ht="12.5" x14ac:dyDescent="0.25">
      <c r="F799" s="2"/>
      <c r="M799" s="2"/>
      <c r="N799" s="2"/>
    </row>
    <row r="800" spans="6:14" ht="12.5" x14ac:dyDescent="0.25">
      <c r="F800" s="2"/>
      <c r="M800" s="2"/>
      <c r="N800" s="2"/>
    </row>
    <row r="801" spans="6:14" ht="12.5" x14ac:dyDescent="0.25">
      <c r="F801" s="2"/>
      <c r="M801" s="2"/>
      <c r="N801" s="2"/>
    </row>
    <row r="802" spans="6:14" ht="12.5" x14ac:dyDescent="0.25">
      <c r="F802" s="2"/>
      <c r="M802" s="2"/>
      <c r="N802" s="2"/>
    </row>
    <row r="803" spans="6:14" ht="12.5" x14ac:dyDescent="0.25">
      <c r="F803" s="2"/>
      <c r="M803" s="2"/>
      <c r="N803" s="2"/>
    </row>
    <row r="804" spans="6:14" ht="12.5" x14ac:dyDescent="0.25">
      <c r="F804" s="2"/>
      <c r="M804" s="2"/>
      <c r="N804" s="2"/>
    </row>
    <row r="805" spans="6:14" ht="12.5" x14ac:dyDescent="0.25">
      <c r="F805" s="2"/>
      <c r="M805" s="2"/>
      <c r="N805" s="2"/>
    </row>
    <row r="806" spans="6:14" ht="12.5" x14ac:dyDescent="0.25">
      <c r="F806" s="2"/>
      <c r="M806" s="2"/>
      <c r="N806" s="2"/>
    </row>
    <row r="807" spans="6:14" ht="12.5" x14ac:dyDescent="0.25">
      <c r="F807" s="2"/>
      <c r="M807" s="2"/>
      <c r="N807" s="2"/>
    </row>
    <row r="808" spans="6:14" ht="12.5" x14ac:dyDescent="0.25">
      <c r="F808" s="2"/>
      <c r="M808" s="2"/>
      <c r="N808" s="2"/>
    </row>
    <row r="809" spans="6:14" ht="12.5" x14ac:dyDescent="0.25">
      <c r="F809" s="2"/>
      <c r="M809" s="2"/>
      <c r="N809" s="2"/>
    </row>
    <row r="810" spans="6:14" ht="12.5" x14ac:dyDescent="0.25">
      <c r="F810" s="2"/>
      <c r="M810" s="2"/>
      <c r="N810" s="2"/>
    </row>
    <row r="811" spans="6:14" ht="12.5" x14ac:dyDescent="0.25">
      <c r="F811" s="2"/>
      <c r="M811" s="2"/>
      <c r="N811" s="2"/>
    </row>
    <row r="812" spans="6:14" ht="12.5" x14ac:dyDescent="0.25">
      <c r="F812" s="2"/>
      <c r="M812" s="2"/>
      <c r="N812" s="2"/>
    </row>
    <row r="813" spans="6:14" ht="12.5" x14ac:dyDescent="0.25">
      <c r="F813" s="2"/>
      <c r="M813" s="2"/>
      <c r="N813" s="2"/>
    </row>
    <row r="814" spans="6:14" ht="12.5" x14ac:dyDescent="0.25">
      <c r="F814" s="2"/>
      <c r="M814" s="2"/>
      <c r="N814" s="2"/>
    </row>
    <row r="815" spans="6:14" ht="12.5" x14ac:dyDescent="0.25">
      <c r="F815" s="2"/>
      <c r="M815" s="2"/>
      <c r="N815" s="2"/>
    </row>
    <row r="816" spans="6:14" ht="12.5" x14ac:dyDescent="0.25">
      <c r="F816" s="2"/>
      <c r="M816" s="2"/>
      <c r="N816" s="2"/>
    </row>
    <row r="817" spans="6:14" ht="12.5" x14ac:dyDescent="0.25">
      <c r="F817" s="2"/>
      <c r="M817" s="2"/>
      <c r="N817" s="2"/>
    </row>
    <row r="818" spans="6:14" ht="12.5" x14ac:dyDescent="0.25">
      <c r="F818" s="2"/>
      <c r="M818" s="2"/>
      <c r="N818" s="2"/>
    </row>
    <row r="819" spans="6:14" ht="12.5" x14ac:dyDescent="0.25">
      <c r="F819" s="2"/>
      <c r="M819" s="2"/>
      <c r="N819" s="2"/>
    </row>
    <row r="820" spans="6:14" ht="12.5" x14ac:dyDescent="0.25">
      <c r="F820" s="2"/>
      <c r="M820" s="2"/>
      <c r="N820" s="2"/>
    </row>
    <row r="821" spans="6:14" ht="12.5" x14ac:dyDescent="0.25">
      <c r="F821" s="2"/>
      <c r="M821" s="2"/>
      <c r="N821" s="2"/>
    </row>
    <row r="822" spans="6:14" ht="12.5" x14ac:dyDescent="0.25">
      <c r="F822" s="2"/>
      <c r="M822" s="2"/>
      <c r="N822" s="2"/>
    </row>
    <row r="823" spans="6:14" ht="12.5" x14ac:dyDescent="0.25">
      <c r="F823" s="2"/>
      <c r="M823" s="2"/>
      <c r="N823" s="2"/>
    </row>
    <row r="824" spans="6:14" ht="12.5" x14ac:dyDescent="0.25">
      <c r="F824" s="2"/>
      <c r="M824" s="2"/>
      <c r="N824" s="2"/>
    </row>
    <row r="825" spans="6:14" ht="12.5" x14ac:dyDescent="0.25">
      <c r="F825" s="2"/>
      <c r="M825" s="2"/>
      <c r="N825" s="2"/>
    </row>
    <row r="826" spans="6:14" ht="12.5" x14ac:dyDescent="0.25">
      <c r="F826" s="2"/>
      <c r="M826" s="2"/>
      <c r="N826" s="2"/>
    </row>
    <row r="827" spans="6:14" ht="12.5" x14ac:dyDescent="0.25">
      <c r="F827" s="2"/>
      <c r="M827" s="2"/>
      <c r="N827" s="2"/>
    </row>
    <row r="828" spans="6:14" ht="12.5" x14ac:dyDescent="0.25">
      <c r="F828" s="2"/>
      <c r="M828" s="2"/>
      <c r="N828" s="2"/>
    </row>
    <row r="829" spans="6:14" ht="12.5" x14ac:dyDescent="0.25">
      <c r="F829" s="2"/>
      <c r="M829" s="2"/>
      <c r="N829" s="2"/>
    </row>
    <row r="830" spans="6:14" ht="12.5" x14ac:dyDescent="0.25">
      <c r="F830" s="2"/>
      <c r="M830" s="2"/>
      <c r="N830" s="2"/>
    </row>
    <row r="831" spans="6:14" ht="12.5" x14ac:dyDescent="0.25">
      <c r="F831" s="2"/>
      <c r="M831" s="2"/>
      <c r="N831" s="2"/>
    </row>
    <row r="832" spans="6:14" ht="12.5" x14ac:dyDescent="0.25">
      <c r="F832" s="2"/>
      <c r="M832" s="2"/>
      <c r="N832" s="2"/>
    </row>
    <row r="833" spans="6:14" ht="12.5" x14ac:dyDescent="0.25">
      <c r="F833" s="2"/>
      <c r="M833" s="2"/>
      <c r="N833" s="2"/>
    </row>
    <row r="834" spans="6:14" ht="12.5" x14ac:dyDescent="0.25">
      <c r="F834" s="2"/>
      <c r="M834" s="2"/>
      <c r="N834" s="2"/>
    </row>
    <row r="835" spans="6:14" ht="12.5" x14ac:dyDescent="0.25">
      <c r="F835" s="2"/>
      <c r="M835" s="2"/>
      <c r="N835" s="2"/>
    </row>
    <row r="836" spans="6:14" ht="12.5" x14ac:dyDescent="0.25">
      <c r="F836" s="2"/>
      <c r="M836" s="2"/>
      <c r="N836" s="2"/>
    </row>
    <row r="837" spans="6:14" ht="12.5" x14ac:dyDescent="0.25">
      <c r="F837" s="2"/>
      <c r="M837" s="2"/>
      <c r="N837" s="2"/>
    </row>
    <row r="838" spans="6:14" ht="12.5" x14ac:dyDescent="0.25">
      <c r="F838" s="2"/>
      <c r="M838" s="2"/>
      <c r="N838" s="2"/>
    </row>
    <row r="839" spans="6:14" ht="12.5" x14ac:dyDescent="0.25">
      <c r="F839" s="2"/>
      <c r="M839" s="2"/>
      <c r="N839" s="2"/>
    </row>
    <row r="840" spans="6:14" ht="12.5" x14ac:dyDescent="0.25">
      <c r="F840" s="2"/>
      <c r="M840" s="2"/>
      <c r="N840" s="2"/>
    </row>
    <row r="841" spans="6:14" ht="12.5" x14ac:dyDescent="0.25">
      <c r="F841" s="2"/>
      <c r="M841" s="2"/>
      <c r="N841" s="2"/>
    </row>
    <row r="842" spans="6:14" ht="12.5" x14ac:dyDescent="0.25">
      <c r="F842" s="2"/>
      <c r="M842" s="2"/>
      <c r="N842" s="2"/>
    </row>
    <row r="843" spans="6:14" ht="12.5" x14ac:dyDescent="0.25">
      <c r="F843" s="2"/>
      <c r="M843" s="2"/>
      <c r="N843" s="2"/>
    </row>
    <row r="844" spans="6:14" ht="12.5" x14ac:dyDescent="0.25">
      <c r="F844" s="2"/>
      <c r="M844" s="2"/>
      <c r="N844" s="2"/>
    </row>
    <row r="845" spans="6:14" ht="12.5" x14ac:dyDescent="0.25">
      <c r="F845" s="2"/>
      <c r="M845" s="2"/>
      <c r="N845" s="2"/>
    </row>
    <row r="846" spans="6:14" ht="12.5" x14ac:dyDescent="0.25">
      <c r="F846" s="2"/>
      <c r="M846" s="2"/>
      <c r="N846" s="2"/>
    </row>
    <row r="847" spans="6:14" ht="12.5" x14ac:dyDescent="0.25">
      <c r="F847" s="2"/>
      <c r="M847" s="2"/>
      <c r="N847" s="2"/>
    </row>
    <row r="848" spans="6:14" ht="12.5" x14ac:dyDescent="0.25">
      <c r="F848" s="2"/>
      <c r="M848" s="2"/>
      <c r="N848" s="2"/>
    </row>
    <row r="849" spans="6:14" ht="12.5" x14ac:dyDescent="0.25">
      <c r="F849" s="2"/>
      <c r="M849" s="2"/>
      <c r="N849" s="2"/>
    </row>
    <row r="850" spans="6:14" ht="12.5" x14ac:dyDescent="0.25">
      <c r="F850" s="2"/>
      <c r="M850" s="2"/>
      <c r="N850" s="2"/>
    </row>
    <row r="851" spans="6:14" ht="12.5" x14ac:dyDescent="0.25">
      <c r="F851" s="2"/>
      <c r="M851" s="2"/>
      <c r="N851" s="2"/>
    </row>
    <row r="852" spans="6:14" ht="12.5" x14ac:dyDescent="0.25">
      <c r="F852" s="2"/>
      <c r="M852" s="2"/>
      <c r="N852" s="2"/>
    </row>
    <row r="853" spans="6:14" ht="12.5" x14ac:dyDescent="0.25">
      <c r="F853" s="2"/>
      <c r="M853" s="2"/>
      <c r="N853" s="2"/>
    </row>
    <row r="854" spans="6:14" ht="12.5" x14ac:dyDescent="0.25">
      <c r="F854" s="2"/>
      <c r="M854" s="2"/>
      <c r="N854" s="2"/>
    </row>
    <row r="855" spans="6:14" ht="12.5" x14ac:dyDescent="0.25">
      <c r="F855" s="2"/>
      <c r="M855" s="2"/>
      <c r="N855" s="2"/>
    </row>
    <row r="856" spans="6:14" ht="12.5" x14ac:dyDescent="0.25">
      <c r="F856" s="2"/>
      <c r="M856" s="2"/>
      <c r="N856" s="2"/>
    </row>
    <row r="857" spans="6:14" ht="12.5" x14ac:dyDescent="0.25">
      <c r="F857" s="2"/>
      <c r="M857" s="2"/>
      <c r="N857" s="2"/>
    </row>
    <row r="858" spans="6:14" ht="12.5" x14ac:dyDescent="0.25">
      <c r="F858" s="2"/>
      <c r="M858" s="2"/>
      <c r="N858" s="2"/>
    </row>
    <row r="859" spans="6:14" ht="12.5" x14ac:dyDescent="0.25">
      <c r="F859" s="2"/>
      <c r="M859" s="2"/>
      <c r="N859" s="2"/>
    </row>
    <row r="860" spans="6:14" ht="12.5" x14ac:dyDescent="0.25">
      <c r="F860" s="2"/>
      <c r="M860" s="2"/>
      <c r="N860" s="2"/>
    </row>
    <row r="861" spans="6:14" ht="12.5" x14ac:dyDescent="0.25">
      <c r="F861" s="2"/>
      <c r="M861" s="2"/>
      <c r="N861" s="2"/>
    </row>
    <row r="862" spans="6:14" ht="12.5" x14ac:dyDescent="0.25">
      <c r="F862" s="2"/>
      <c r="M862" s="2"/>
      <c r="N862" s="2"/>
    </row>
    <row r="863" spans="6:14" ht="12.5" x14ac:dyDescent="0.25">
      <c r="F863" s="2"/>
      <c r="M863" s="2"/>
      <c r="N863" s="2"/>
    </row>
    <row r="864" spans="6:14" ht="12.5" x14ac:dyDescent="0.25">
      <c r="F864" s="2"/>
      <c r="M864" s="2"/>
      <c r="N864" s="2"/>
    </row>
    <row r="865" spans="6:14" ht="12.5" x14ac:dyDescent="0.25">
      <c r="F865" s="2"/>
      <c r="M865" s="2"/>
      <c r="N865" s="2"/>
    </row>
    <row r="866" spans="6:14" ht="12.5" x14ac:dyDescent="0.25">
      <c r="F866" s="2"/>
      <c r="M866" s="2"/>
      <c r="N866" s="2"/>
    </row>
    <row r="867" spans="6:14" ht="12.5" x14ac:dyDescent="0.25">
      <c r="F867" s="2"/>
      <c r="M867" s="2"/>
      <c r="N867" s="2"/>
    </row>
    <row r="868" spans="6:14" ht="12.5" x14ac:dyDescent="0.25">
      <c r="F868" s="2"/>
      <c r="M868" s="2"/>
      <c r="N868" s="2"/>
    </row>
    <row r="869" spans="6:14" ht="12.5" x14ac:dyDescent="0.25">
      <c r="F869" s="2"/>
      <c r="M869" s="2"/>
      <c r="N869" s="2"/>
    </row>
    <row r="870" spans="6:14" ht="12.5" x14ac:dyDescent="0.25">
      <c r="F870" s="2"/>
      <c r="M870" s="2"/>
      <c r="N870" s="2"/>
    </row>
    <row r="871" spans="6:14" ht="12.5" x14ac:dyDescent="0.25">
      <c r="F871" s="2"/>
      <c r="M871" s="2"/>
      <c r="N871" s="2"/>
    </row>
    <row r="872" spans="6:14" ht="12.5" x14ac:dyDescent="0.25">
      <c r="F872" s="2"/>
      <c r="M872" s="2"/>
      <c r="N872" s="2"/>
    </row>
    <row r="873" spans="6:14" ht="12.5" x14ac:dyDescent="0.25">
      <c r="F873" s="2"/>
      <c r="M873" s="2"/>
      <c r="N873" s="2"/>
    </row>
    <row r="874" spans="6:14" ht="12.5" x14ac:dyDescent="0.25">
      <c r="F874" s="2"/>
      <c r="M874" s="2"/>
      <c r="N874" s="2"/>
    </row>
    <row r="875" spans="6:14" ht="12.5" x14ac:dyDescent="0.25">
      <c r="F875" s="2"/>
      <c r="M875" s="2"/>
      <c r="N875" s="2"/>
    </row>
    <row r="876" spans="6:14" ht="12.5" x14ac:dyDescent="0.25">
      <c r="F876" s="2"/>
      <c r="M876" s="2"/>
      <c r="N876" s="2"/>
    </row>
    <row r="877" spans="6:14" ht="12.5" x14ac:dyDescent="0.25">
      <c r="F877" s="2"/>
      <c r="M877" s="2"/>
      <c r="N877" s="2"/>
    </row>
    <row r="878" spans="6:14" ht="12.5" x14ac:dyDescent="0.25">
      <c r="F878" s="2"/>
      <c r="M878" s="2"/>
      <c r="N878" s="2"/>
    </row>
    <row r="879" spans="6:14" ht="12.5" x14ac:dyDescent="0.25">
      <c r="F879" s="2"/>
      <c r="M879" s="2"/>
      <c r="N879" s="2"/>
    </row>
    <row r="880" spans="6:14" ht="12.5" x14ac:dyDescent="0.25">
      <c r="F880" s="2"/>
      <c r="M880" s="2"/>
      <c r="N880" s="2"/>
    </row>
    <row r="881" spans="6:14" ht="12.5" x14ac:dyDescent="0.25">
      <c r="F881" s="2"/>
      <c r="M881" s="2"/>
      <c r="N881" s="2"/>
    </row>
    <row r="882" spans="6:14" ht="12.5" x14ac:dyDescent="0.25">
      <c r="F882" s="2"/>
      <c r="M882" s="2"/>
      <c r="N882" s="2"/>
    </row>
    <row r="883" spans="6:14" ht="12.5" x14ac:dyDescent="0.25">
      <c r="F883" s="2"/>
      <c r="M883" s="2"/>
      <c r="N883" s="2"/>
    </row>
    <row r="884" spans="6:14" ht="12.5" x14ac:dyDescent="0.25">
      <c r="F884" s="2"/>
      <c r="M884" s="2"/>
      <c r="N884" s="2"/>
    </row>
    <row r="885" spans="6:14" ht="12.5" x14ac:dyDescent="0.25">
      <c r="F885" s="2"/>
      <c r="M885" s="2"/>
      <c r="N885" s="2"/>
    </row>
    <row r="886" spans="6:14" ht="12.5" x14ac:dyDescent="0.25">
      <c r="F886" s="2"/>
      <c r="M886" s="2"/>
      <c r="N886" s="2"/>
    </row>
    <row r="887" spans="6:14" ht="12.5" x14ac:dyDescent="0.25">
      <c r="F887" s="2"/>
      <c r="M887" s="2"/>
      <c r="N887" s="2"/>
    </row>
    <row r="888" spans="6:14" ht="12.5" x14ac:dyDescent="0.25">
      <c r="F888" s="2"/>
      <c r="M888" s="2"/>
      <c r="N888" s="2"/>
    </row>
    <row r="889" spans="6:14" ht="12.5" x14ac:dyDescent="0.25">
      <c r="F889" s="2"/>
      <c r="M889" s="2"/>
      <c r="N889" s="2"/>
    </row>
    <row r="890" spans="6:14" ht="12.5" x14ac:dyDescent="0.25">
      <c r="F890" s="2"/>
      <c r="M890" s="2"/>
      <c r="N890" s="2"/>
    </row>
    <row r="891" spans="6:14" ht="12.5" x14ac:dyDescent="0.25">
      <c r="F891" s="2"/>
      <c r="M891" s="2"/>
      <c r="N891" s="2"/>
    </row>
    <row r="892" spans="6:14" ht="12.5" x14ac:dyDescent="0.25">
      <c r="F892" s="2"/>
      <c r="M892" s="2"/>
      <c r="N892" s="2"/>
    </row>
    <row r="893" spans="6:14" ht="12.5" x14ac:dyDescent="0.25">
      <c r="F893" s="2"/>
      <c r="M893" s="2"/>
      <c r="N893" s="2"/>
    </row>
    <row r="894" spans="6:14" ht="12.5" x14ac:dyDescent="0.25">
      <c r="F894" s="2"/>
      <c r="M894" s="2"/>
      <c r="N894" s="2"/>
    </row>
    <row r="895" spans="6:14" ht="12.5" x14ac:dyDescent="0.25">
      <c r="F895" s="2"/>
      <c r="M895" s="2"/>
      <c r="N895" s="2"/>
    </row>
    <row r="896" spans="6:14" ht="12.5" x14ac:dyDescent="0.25">
      <c r="F896" s="2"/>
      <c r="M896" s="2"/>
      <c r="N896" s="2"/>
    </row>
    <row r="897" spans="6:14" ht="12.5" x14ac:dyDescent="0.25">
      <c r="F897" s="2"/>
      <c r="M897" s="2"/>
      <c r="N897" s="2"/>
    </row>
    <row r="898" spans="6:14" ht="12.5" x14ac:dyDescent="0.25">
      <c r="F898" s="2"/>
      <c r="M898" s="2"/>
      <c r="N898" s="2"/>
    </row>
    <row r="899" spans="6:14" ht="12.5" x14ac:dyDescent="0.25">
      <c r="F899" s="2"/>
      <c r="M899" s="2"/>
      <c r="N899" s="2"/>
    </row>
    <row r="900" spans="6:14" ht="12.5" x14ac:dyDescent="0.25">
      <c r="F900" s="2"/>
      <c r="M900" s="2"/>
      <c r="N900" s="2"/>
    </row>
    <row r="901" spans="6:14" ht="12.5" x14ac:dyDescent="0.25">
      <c r="F901" s="2"/>
      <c r="M901" s="2"/>
      <c r="N901" s="2"/>
    </row>
    <row r="902" spans="6:14" ht="12.5" x14ac:dyDescent="0.25">
      <c r="F902" s="2"/>
      <c r="M902" s="2"/>
      <c r="N902" s="2"/>
    </row>
    <row r="903" spans="6:14" ht="12.5" x14ac:dyDescent="0.25">
      <c r="F903" s="2"/>
      <c r="M903" s="2"/>
      <c r="N903" s="2"/>
    </row>
    <row r="904" spans="6:14" ht="12.5" x14ac:dyDescent="0.25">
      <c r="F904" s="2"/>
      <c r="M904" s="2"/>
      <c r="N904" s="2"/>
    </row>
    <row r="905" spans="6:14" ht="12.5" x14ac:dyDescent="0.25">
      <c r="F905" s="2"/>
      <c r="M905" s="2"/>
      <c r="N905" s="2"/>
    </row>
    <row r="906" spans="6:14" ht="12.5" x14ac:dyDescent="0.25">
      <c r="F906" s="2"/>
      <c r="M906" s="2"/>
      <c r="N906" s="2"/>
    </row>
    <row r="907" spans="6:14" ht="12.5" x14ac:dyDescent="0.25">
      <c r="F907" s="2"/>
      <c r="M907" s="2"/>
      <c r="N907" s="2"/>
    </row>
    <row r="908" spans="6:14" ht="12.5" x14ac:dyDescent="0.25">
      <c r="F908" s="2"/>
      <c r="M908" s="2"/>
      <c r="N908" s="2"/>
    </row>
    <row r="909" spans="6:14" ht="12.5" x14ac:dyDescent="0.25">
      <c r="F909" s="2"/>
      <c r="M909" s="2"/>
      <c r="N909" s="2"/>
    </row>
    <row r="910" spans="6:14" ht="12.5" x14ac:dyDescent="0.25">
      <c r="F910" s="2"/>
      <c r="M910" s="2"/>
      <c r="N910" s="2"/>
    </row>
    <row r="911" spans="6:14" ht="12.5" x14ac:dyDescent="0.25">
      <c r="F911" s="2"/>
      <c r="M911" s="2"/>
      <c r="N911" s="2"/>
    </row>
    <row r="912" spans="6:14" ht="12.5" x14ac:dyDescent="0.25">
      <c r="F912" s="2"/>
      <c r="M912" s="2"/>
      <c r="N912" s="2"/>
    </row>
    <row r="913" spans="6:14" ht="12.5" x14ac:dyDescent="0.25">
      <c r="F913" s="2"/>
      <c r="M913" s="2"/>
      <c r="N913" s="2"/>
    </row>
    <row r="914" spans="6:14" ht="12.5" x14ac:dyDescent="0.25">
      <c r="F914" s="2"/>
      <c r="M914" s="2"/>
      <c r="N914" s="2"/>
    </row>
    <row r="915" spans="6:14" ht="12.5" x14ac:dyDescent="0.25">
      <c r="F915" s="2"/>
      <c r="M915" s="2"/>
      <c r="N915" s="2"/>
    </row>
    <row r="916" spans="6:14" ht="12.5" x14ac:dyDescent="0.25">
      <c r="F916" s="2"/>
      <c r="M916" s="2"/>
      <c r="N916" s="2"/>
    </row>
    <row r="917" spans="6:14" ht="12.5" x14ac:dyDescent="0.25">
      <c r="F917" s="2"/>
      <c r="M917" s="2"/>
      <c r="N917" s="2"/>
    </row>
    <row r="918" spans="6:14" ht="12.5" x14ac:dyDescent="0.25">
      <c r="F918" s="2"/>
      <c r="M918" s="2"/>
      <c r="N918" s="2"/>
    </row>
    <row r="919" spans="6:14" ht="12.5" x14ac:dyDescent="0.25">
      <c r="F919" s="2"/>
      <c r="M919" s="2"/>
      <c r="N919" s="2"/>
    </row>
    <row r="920" spans="6:14" ht="12.5" x14ac:dyDescent="0.25">
      <c r="F920" s="2"/>
      <c r="M920" s="2"/>
      <c r="N920" s="2"/>
    </row>
    <row r="921" spans="6:14" ht="12.5" x14ac:dyDescent="0.25">
      <c r="F921" s="2"/>
      <c r="M921" s="2"/>
      <c r="N921" s="2"/>
    </row>
    <row r="922" spans="6:14" ht="12.5" x14ac:dyDescent="0.25">
      <c r="F922" s="2"/>
      <c r="M922" s="2"/>
      <c r="N922" s="2"/>
    </row>
    <row r="923" spans="6:14" ht="12.5" x14ac:dyDescent="0.25">
      <c r="F923" s="2"/>
      <c r="M923" s="2"/>
      <c r="N923" s="2"/>
    </row>
    <row r="924" spans="6:14" ht="12.5" x14ac:dyDescent="0.25">
      <c r="F924" s="2"/>
      <c r="M924" s="2"/>
      <c r="N924" s="2"/>
    </row>
    <row r="925" spans="6:14" ht="12.5" x14ac:dyDescent="0.25">
      <c r="F925" s="2"/>
      <c r="M925" s="2"/>
      <c r="N925" s="2"/>
    </row>
    <row r="926" spans="6:14" ht="12.5" x14ac:dyDescent="0.25">
      <c r="F926" s="2"/>
      <c r="M926" s="2"/>
      <c r="N926" s="2"/>
    </row>
    <row r="927" spans="6:14" ht="12.5" x14ac:dyDescent="0.25">
      <c r="F927" s="2"/>
      <c r="M927" s="2"/>
      <c r="N927" s="2"/>
    </row>
    <row r="928" spans="6:14" ht="12.5" x14ac:dyDescent="0.25">
      <c r="F928" s="2"/>
      <c r="M928" s="2"/>
      <c r="N928" s="2"/>
    </row>
    <row r="929" spans="6:14" ht="12.5" x14ac:dyDescent="0.25">
      <c r="F929" s="2"/>
      <c r="M929" s="2"/>
      <c r="N929" s="2"/>
    </row>
    <row r="930" spans="6:14" ht="12.5" x14ac:dyDescent="0.25">
      <c r="M930" s="2"/>
      <c r="N930" s="2"/>
    </row>
    <row r="931" spans="6:14" ht="12.5" x14ac:dyDescent="0.25">
      <c r="M931" s="2"/>
      <c r="N931" s="2"/>
    </row>
    <row r="932" spans="6:14" ht="12.5" x14ac:dyDescent="0.25">
      <c r="M932" s="2"/>
      <c r="N932" s="2"/>
    </row>
    <row r="933" spans="6:14" ht="12.5" x14ac:dyDescent="0.25">
      <c r="M933" s="2"/>
      <c r="N933" s="2"/>
    </row>
    <row r="934" spans="6:14" ht="12.5" x14ac:dyDescent="0.25">
      <c r="M934" s="2"/>
      <c r="N934" s="2"/>
    </row>
    <row r="935" spans="6:14" ht="12.5" x14ac:dyDescent="0.25">
      <c r="M935" s="2"/>
      <c r="N935" s="2"/>
    </row>
    <row r="936" spans="6:14" ht="12.5" x14ac:dyDescent="0.25">
      <c r="M936" s="2"/>
      <c r="N936" s="2"/>
    </row>
    <row r="937" spans="6:14" ht="12.5" x14ac:dyDescent="0.25">
      <c r="M937" s="2"/>
      <c r="N937" s="2"/>
    </row>
    <row r="938" spans="6:14" ht="12.5" x14ac:dyDescent="0.25">
      <c r="M938" s="2"/>
      <c r="N938" s="2"/>
    </row>
    <row r="939" spans="6:14" ht="12.5" x14ac:dyDescent="0.25">
      <c r="M939" s="2"/>
      <c r="N939" s="2"/>
    </row>
    <row r="940" spans="6:14" ht="12.5" x14ac:dyDescent="0.25">
      <c r="M940" s="2"/>
      <c r="N940" s="2"/>
    </row>
    <row r="941" spans="6:14" ht="12.5" x14ac:dyDescent="0.25">
      <c r="M941" s="2"/>
      <c r="N941" s="2"/>
    </row>
    <row r="942" spans="6:14" ht="12.5" x14ac:dyDescent="0.25">
      <c r="M942" s="2"/>
      <c r="N942" s="2"/>
    </row>
    <row r="943" spans="6:14" ht="12.5" x14ac:dyDescent="0.25">
      <c r="M943" s="2"/>
      <c r="N943" s="2"/>
    </row>
    <row r="944" spans="6:14" ht="12.5" x14ac:dyDescent="0.25">
      <c r="M944" s="2"/>
      <c r="N944" s="2"/>
    </row>
    <row r="945" spans="13:14" ht="12.5" x14ac:dyDescent="0.25">
      <c r="M945" s="2"/>
      <c r="N945" s="2"/>
    </row>
    <row r="946" spans="13:14" ht="12.5" x14ac:dyDescent="0.25">
      <c r="M946" s="2"/>
      <c r="N946" s="2"/>
    </row>
    <row r="947" spans="13:14" ht="12.5" x14ac:dyDescent="0.25">
      <c r="M947" s="2"/>
      <c r="N947" s="2"/>
    </row>
    <row r="948" spans="13:14" ht="12.5" x14ac:dyDescent="0.25">
      <c r="M948" s="2"/>
      <c r="N948" s="2"/>
    </row>
    <row r="949" spans="13:14" ht="12.5" x14ac:dyDescent="0.25">
      <c r="M949" s="2"/>
      <c r="N949" s="2"/>
    </row>
    <row r="950" spans="13:14" ht="12.5" x14ac:dyDescent="0.25">
      <c r="M950" s="2"/>
      <c r="N950" s="2"/>
    </row>
    <row r="951" spans="13:14" ht="12.5" x14ac:dyDescent="0.25">
      <c r="M951" s="2"/>
      <c r="N951" s="2"/>
    </row>
    <row r="952" spans="13:14" ht="12.5" x14ac:dyDescent="0.25">
      <c r="M952" s="2"/>
      <c r="N952" s="2"/>
    </row>
    <row r="953" spans="13:14" ht="12.5" x14ac:dyDescent="0.25">
      <c r="M953" s="2"/>
      <c r="N953" s="2"/>
    </row>
    <row r="954" spans="13:14" ht="12.5" x14ac:dyDescent="0.25">
      <c r="M954" s="2"/>
      <c r="N954" s="2"/>
    </row>
  </sheetData>
  <sortState xmlns:xlrd2="http://schemas.microsoft.com/office/spreadsheetml/2017/richdata2" ref="A4:C10">
    <sortCondition ref="B4:B10"/>
  </sortState>
  <mergeCells count="3">
    <mergeCell ref="M1:N1"/>
    <mergeCell ref="H12:K12"/>
    <mergeCell ref="C1:K1"/>
  </mergeCells>
  <hyperlinks>
    <hyperlink ref="C1" r:id="rId1" xr:uid="{01C63A75-B56F-46C6-A0FC-E2CBA453A54A}"/>
  </hyperlinks>
  <printOptions horizontalCentered="1" gridLines="1"/>
  <pageMargins left="0.7" right="0.7" top="0.75" bottom="0.75" header="0" footer="0"/>
  <pageSetup scale="76" fitToHeight="0" pageOrder="overThenDown" orientation="landscape" cellComments="atEnd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N148"/>
  <sheetViews>
    <sheetView topLeftCell="A15" workbookViewId="0">
      <selection activeCell="A2" sqref="A2"/>
    </sheetView>
  </sheetViews>
  <sheetFormatPr defaultColWidth="14.453125" defaultRowHeight="15.75" customHeight="1" x14ac:dyDescent="0.25"/>
  <cols>
    <col min="1" max="1" width="32.54296875" customWidth="1"/>
    <col min="2" max="2" width="12.54296875" customWidth="1"/>
    <col min="3" max="3" width="10" customWidth="1"/>
    <col min="4" max="4" width="25.453125" customWidth="1"/>
    <col min="5" max="5" width="14" customWidth="1"/>
    <col min="6" max="6" width="17.453125" customWidth="1"/>
    <col min="7" max="7" width="43.7265625" customWidth="1"/>
    <col min="8" max="8" width="10" customWidth="1"/>
    <col min="9" max="9" width="9.1796875" customWidth="1"/>
    <col min="10" max="10" width="20.1796875" customWidth="1"/>
    <col min="11" max="11" width="18.1796875" customWidth="1"/>
    <col min="12" max="12" width="4.7265625" customWidth="1"/>
  </cols>
  <sheetData>
    <row r="1" spans="1:14" ht="23.25" customHeight="1" x14ac:dyDescent="0.45">
      <c r="A1" s="339" t="s">
        <v>163</v>
      </c>
      <c r="B1" s="339"/>
      <c r="C1" s="339"/>
      <c r="D1" s="339"/>
      <c r="E1" s="339"/>
      <c r="F1" s="339"/>
      <c r="G1" s="339"/>
      <c r="H1" s="339"/>
      <c r="I1" s="339"/>
      <c r="J1" s="339"/>
      <c r="K1" s="339"/>
    </row>
    <row r="2" spans="1:14" ht="15.75" customHeight="1" thickBot="1" x14ac:dyDescent="0.3">
      <c r="A2" s="3"/>
      <c r="B2" s="1"/>
      <c r="C2" s="9"/>
      <c r="D2" s="3"/>
      <c r="E2" s="3"/>
    </row>
    <row r="3" spans="1:14" ht="15.75" customHeight="1" thickBot="1" x14ac:dyDescent="0.35">
      <c r="A3" s="337" t="s">
        <v>128</v>
      </c>
      <c r="B3" s="338"/>
      <c r="C3" s="9"/>
      <c r="D3" s="261" t="s">
        <v>110</v>
      </c>
      <c r="E3" s="262">
        <f>B16</f>
        <v>1725</v>
      </c>
      <c r="G3" s="279" t="s">
        <v>118</v>
      </c>
      <c r="H3" s="31">
        <f>C58</f>
        <v>0</v>
      </c>
      <c r="M3" s="315" t="s">
        <v>124</v>
      </c>
    </row>
    <row r="4" spans="1:14" ht="15.75" customHeight="1" x14ac:dyDescent="0.3">
      <c r="A4" s="54" t="s">
        <v>102</v>
      </c>
      <c r="B4" s="31">
        <v>100</v>
      </c>
      <c r="C4" s="9"/>
      <c r="D4" s="263" t="s">
        <v>126</v>
      </c>
      <c r="E4" s="264">
        <v>12</v>
      </c>
      <c r="G4" s="280" t="s">
        <v>112</v>
      </c>
      <c r="H4" s="300">
        <f>E34</f>
        <v>2012.5</v>
      </c>
      <c r="M4" s="32" t="s">
        <v>125</v>
      </c>
    </row>
    <row r="5" spans="1:14" ht="15.75" customHeight="1" thickBot="1" x14ac:dyDescent="0.35">
      <c r="A5" s="35" t="s">
        <v>92</v>
      </c>
      <c r="B5" s="34"/>
      <c r="C5" s="9"/>
      <c r="D5" s="263" t="s">
        <v>111</v>
      </c>
      <c r="E5" s="265">
        <f>K27</f>
        <v>0</v>
      </c>
      <c r="G5" s="278" t="s">
        <v>120</v>
      </c>
      <c r="H5" s="266">
        <f>H4-H3</f>
        <v>2012.5</v>
      </c>
      <c r="M5" s="32" t="s">
        <v>127</v>
      </c>
    </row>
    <row r="6" spans="1:14" ht="15.75" customHeight="1" thickBot="1" x14ac:dyDescent="0.35">
      <c r="A6" s="35" t="s">
        <v>103</v>
      </c>
      <c r="B6" s="34">
        <v>0</v>
      </c>
      <c r="C6" s="9"/>
      <c r="D6" s="278" t="s">
        <v>113</v>
      </c>
      <c r="E6" s="266">
        <f>(E3-E5)/E4</f>
        <v>143.75</v>
      </c>
      <c r="M6" s="32" t="s">
        <v>131</v>
      </c>
    </row>
    <row r="7" spans="1:14" ht="15.75" customHeight="1" x14ac:dyDescent="0.3">
      <c r="A7" s="35" t="s">
        <v>108</v>
      </c>
      <c r="B7" s="34"/>
      <c r="C7" s="9"/>
      <c r="G7" s="26"/>
      <c r="M7" s="32" t="s">
        <v>134</v>
      </c>
    </row>
    <row r="8" spans="1:14" ht="15.75" customHeight="1" thickBot="1" x14ac:dyDescent="0.3">
      <c r="A8" s="35" t="s">
        <v>105</v>
      </c>
      <c r="B8" s="34">
        <v>100</v>
      </c>
      <c r="C8" s="9"/>
      <c r="N8" s="32" t="s">
        <v>135</v>
      </c>
    </row>
    <row r="9" spans="1:14" ht="15.75" customHeight="1" x14ac:dyDescent="0.3">
      <c r="A9" s="35" t="s">
        <v>106</v>
      </c>
      <c r="B9" s="34">
        <v>200</v>
      </c>
      <c r="C9" s="9"/>
      <c r="G9" s="279" t="s">
        <v>119</v>
      </c>
      <c r="H9" s="31"/>
      <c r="M9" t="s">
        <v>137</v>
      </c>
    </row>
    <row r="10" spans="1:14" ht="15.75" customHeight="1" x14ac:dyDescent="0.3">
      <c r="A10" s="35" t="s">
        <v>104</v>
      </c>
      <c r="B10" s="34">
        <v>100</v>
      </c>
      <c r="C10" s="9"/>
      <c r="G10" s="280" t="s">
        <v>112</v>
      </c>
      <c r="H10" s="300">
        <f>K27</f>
        <v>0</v>
      </c>
      <c r="M10" t="s">
        <v>138</v>
      </c>
    </row>
    <row r="11" spans="1:14" ht="15.75" customHeight="1" thickBot="1" x14ac:dyDescent="0.35">
      <c r="A11" s="35" t="s">
        <v>93</v>
      </c>
      <c r="B11" s="34">
        <v>25</v>
      </c>
      <c r="C11" s="9"/>
      <c r="D11" s="3"/>
      <c r="E11" s="3"/>
      <c r="G11" s="278" t="s">
        <v>121</v>
      </c>
      <c r="H11" s="266">
        <f>H10-H9</f>
        <v>0</v>
      </c>
      <c r="M11" t="s">
        <v>139</v>
      </c>
    </row>
    <row r="12" spans="1:14" ht="15.75" customHeight="1" x14ac:dyDescent="0.25">
      <c r="A12" s="35" t="s">
        <v>158</v>
      </c>
      <c r="B12" s="34">
        <v>1200</v>
      </c>
      <c r="C12" s="9"/>
      <c r="D12" s="3"/>
      <c r="E12" s="3"/>
    </row>
    <row r="13" spans="1:14" ht="15.75" customHeight="1" x14ac:dyDescent="0.25">
      <c r="A13" s="85" t="s">
        <v>107</v>
      </c>
      <c r="B13" s="28"/>
      <c r="C13" s="9"/>
      <c r="D13" s="3"/>
      <c r="E13" s="3"/>
    </row>
    <row r="14" spans="1:14" ht="15.75" customHeight="1" x14ac:dyDescent="0.25">
      <c r="A14" s="85" t="s">
        <v>122</v>
      </c>
      <c r="B14" s="28"/>
      <c r="C14" s="9"/>
      <c r="D14" s="3"/>
      <c r="E14" s="3"/>
    </row>
    <row r="15" spans="1:14" ht="15.75" customHeight="1" x14ac:dyDescent="0.25">
      <c r="A15" s="284" t="s">
        <v>123</v>
      </c>
      <c r="B15" s="285"/>
      <c r="C15" s="9"/>
      <c r="D15" s="3"/>
      <c r="E15" s="3"/>
    </row>
    <row r="16" spans="1:14" ht="15.75" customHeight="1" thickBot="1" x14ac:dyDescent="0.35">
      <c r="A16" s="55" t="s">
        <v>34</v>
      </c>
      <c r="B16" s="56">
        <f>SUM(B4:B15)</f>
        <v>1725</v>
      </c>
      <c r="C16" s="9"/>
      <c r="D16" s="3"/>
      <c r="E16" s="3"/>
    </row>
    <row r="17" spans="1:11" ht="15.75" customHeight="1" x14ac:dyDescent="0.25">
      <c r="C17" s="9"/>
      <c r="D17" s="3"/>
      <c r="E17" s="3"/>
    </row>
    <row r="18" spans="1:11" ht="15.75" customHeight="1" thickBot="1" x14ac:dyDescent="0.3">
      <c r="A18" s="3"/>
      <c r="B18" s="1"/>
      <c r="C18" s="9"/>
      <c r="D18" s="3"/>
      <c r="E18" s="3"/>
    </row>
    <row r="19" spans="1:11" ht="26" x14ac:dyDescent="0.3">
      <c r="A19" s="287" t="s">
        <v>130</v>
      </c>
      <c r="B19" s="288" t="s">
        <v>37</v>
      </c>
      <c r="C19" s="288" t="s">
        <v>114</v>
      </c>
      <c r="D19" s="288" t="s">
        <v>35</v>
      </c>
      <c r="E19" s="289" t="s">
        <v>36</v>
      </c>
      <c r="G19" s="301" t="s">
        <v>129</v>
      </c>
      <c r="H19" s="302" t="s">
        <v>26</v>
      </c>
      <c r="I19" s="303" t="s">
        <v>94</v>
      </c>
      <c r="J19" s="304" t="s">
        <v>136</v>
      </c>
      <c r="K19" s="305" t="s">
        <v>36</v>
      </c>
    </row>
    <row r="20" spans="1:11" ht="15.75" customHeight="1" x14ac:dyDescent="0.3">
      <c r="A20" s="290"/>
      <c r="B20" s="267">
        <f>E6</f>
        <v>143.75</v>
      </c>
      <c r="C20" s="11"/>
      <c r="D20" s="165" t="s">
        <v>115</v>
      </c>
      <c r="E20" s="298">
        <f>B20</f>
        <v>143.75</v>
      </c>
      <c r="G20" s="306"/>
      <c r="H20" s="164"/>
      <c r="I20" s="11"/>
      <c r="J20" s="168" t="s">
        <v>109</v>
      </c>
      <c r="K20" s="307"/>
    </row>
    <row r="21" spans="1:11" ht="15.75" customHeight="1" x14ac:dyDescent="0.25">
      <c r="A21" s="292"/>
      <c r="B21" s="268">
        <f>E6</f>
        <v>143.75</v>
      </c>
      <c r="C21" s="10"/>
      <c r="D21" s="10"/>
      <c r="E21" s="293">
        <f>B21</f>
        <v>143.75</v>
      </c>
      <c r="G21" s="292"/>
      <c r="H21" s="163"/>
      <c r="I21" s="10"/>
      <c r="J21" s="10"/>
      <c r="K21" s="308"/>
    </row>
    <row r="22" spans="1:11" ht="15.75" customHeight="1" x14ac:dyDescent="0.3">
      <c r="A22" s="290"/>
      <c r="B22" s="267">
        <f>E6</f>
        <v>143.75</v>
      </c>
      <c r="C22" s="11"/>
      <c r="D22" s="11"/>
      <c r="E22" s="291">
        <f t="shared" ref="E22:E33" si="0">B22</f>
        <v>143.75</v>
      </c>
      <c r="G22" s="290"/>
      <c r="H22" s="164"/>
      <c r="I22" s="11"/>
      <c r="J22" s="11"/>
      <c r="K22" s="307"/>
    </row>
    <row r="23" spans="1:11" ht="15.75" customHeight="1" x14ac:dyDescent="0.3">
      <c r="A23" s="292"/>
      <c r="B23" s="268">
        <f>E6</f>
        <v>143.75</v>
      </c>
      <c r="C23" s="10"/>
      <c r="D23" s="10"/>
      <c r="E23" s="293">
        <f t="shared" si="0"/>
        <v>143.75</v>
      </c>
      <c r="G23" s="292"/>
      <c r="H23" s="163"/>
      <c r="I23" s="10"/>
      <c r="J23" s="10"/>
      <c r="K23" s="309"/>
    </row>
    <row r="24" spans="1:11" ht="15.75" customHeight="1" x14ac:dyDescent="0.3">
      <c r="A24" s="290"/>
      <c r="B24" s="267">
        <f>E6</f>
        <v>143.75</v>
      </c>
      <c r="C24" s="11"/>
      <c r="D24" s="11"/>
      <c r="E24" s="291">
        <f t="shared" si="0"/>
        <v>143.75</v>
      </c>
      <c r="G24" s="290"/>
      <c r="H24" s="174"/>
      <c r="I24" s="165"/>
      <c r="J24" s="165"/>
      <c r="K24" s="307"/>
    </row>
    <row r="25" spans="1:11" ht="15.75" customHeight="1" x14ac:dyDescent="0.25">
      <c r="A25" s="292"/>
      <c r="B25" s="268">
        <f>E6</f>
        <v>143.75</v>
      </c>
      <c r="C25" s="10"/>
      <c r="D25" s="10"/>
      <c r="E25" s="293">
        <f t="shared" si="0"/>
        <v>143.75</v>
      </c>
      <c r="G25" s="292"/>
      <c r="H25" s="167"/>
      <c r="I25" s="10"/>
      <c r="J25" s="10"/>
      <c r="K25" s="308"/>
    </row>
    <row r="26" spans="1:11" ht="15.75" customHeight="1" thickBot="1" x14ac:dyDescent="0.35">
      <c r="A26" s="290"/>
      <c r="B26" s="267">
        <f>E6</f>
        <v>143.75</v>
      </c>
      <c r="C26" s="11"/>
      <c r="D26" s="11"/>
      <c r="E26" s="291">
        <f t="shared" si="0"/>
        <v>143.75</v>
      </c>
      <c r="G26" s="310"/>
      <c r="H26" s="311"/>
      <c r="I26" s="312"/>
      <c r="J26" s="312"/>
      <c r="K26" s="313"/>
    </row>
    <row r="27" spans="1:11" ht="15.75" customHeight="1" thickBot="1" x14ac:dyDescent="0.35">
      <c r="A27" s="292"/>
      <c r="B27" s="268">
        <f>E6</f>
        <v>143.75</v>
      </c>
      <c r="C27" s="10"/>
      <c r="D27" s="10"/>
      <c r="E27" s="293">
        <f t="shared" si="0"/>
        <v>143.75</v>
      </c>
      <c r="J27" s="55" t="s">
        <v>34</v>
      </c>
      <c r="K27" s="314">
        <f>SUM(K20:K26)</f>
        <v>0</v>
      </c>
    </row>
    <row r="28" spans="1:11" ht="15.75" customHeight="1" x14ac:dyDescent="0.25">
      <c r="A28" s="290"/>
      <c r="B28" s="267">
        <f>E6</f>
        <v>143.75</v>
      </c>
      <c r="C28" s="11"/>
      <c r="D28" s="11"/>
      <c r="E28" s="291">
        <f t="shared" si="0"/>
        <v>143.75</v>
      </c>
    </row>
    <row r="29" spans="1:11" ht="15.75" customHeight="1" x14ac:dyDescent="0.25">
      <c r="A29" s="292"/>
      <c r="B29" s="268">
        <f>E6</f>
        <v>143.75</v>
      </c>
      <c r="C29" s="10"/>
      <c r="D29" s="10"/>
      <c r="E29" s="293">
        <f t="shared" si="0"/>
        <v>143.75</v>
      </c>
    </row>
    <row r="30" spans="1:11" ht="15.75" customHeight="1" thickBot="1" x14ac:dyDescent="0.3">
      <c r="A30" s="290"/>
      <c r="B30" s="267">
        <f>E6</f>
        <v>143.75</v>
      </c>
      <c r="C30" s="11"/>
      <c r="D30" s="11"/>
      <c r="E30" s="291">
        <f t="shared" si="0"/>
        <v>143.75</v>
      </c>
    </row>
    <row r="31" spans="1:11" ht="15.75" customHeight="1" x14ac:dyDescent="0.25">
      <c r="A31" s="292"/>
      <c r="B31" s="268">
        <f>E6</f>
        <v>143.75</v>
      </c>
      <c r="C31" s="10"/>
      <c r="D31" s="10"/>
      <c r="E31" s="293">
        <f t="shared" si="0"/>
        <v>143.75</v>
      </c>
      <c r="G31" s="343" t="s">
        <v>133</v>
      </c>
      <c r="H31" s="344"/>
      <c r="I31" s="345"/>
      <c r="J31" s="260"/>
    </row>
    <row r="32" spans="1:11" ht="15.75" customHeight="1" thickBot="1" x14ac:dyDescent="0.35">
      <c r="A32" s="290"/>
      <c r="B32" s="286">
        <f>E6</f>
        <v>143.75</v>
      </c>
      <c r="C32" s="11"/>
      <c r="D32" s="11"/>
      <c r="E32" s="291">
        <f t="shared" si="0"/>
        <v>143.75</v>
      </c>
      <c r="G32" s="276" t="s">
        <v>116</v>
      </c>
      <c r="H32" s="277" t="s">
        <v>26</v>
      </c>
      <c r="I32" s="283" t="s">
        <v>117</v>
      </c>
    </row>
    <row r="33" spans="1:9" ht="15.75" customHeight="1" thickBot="1" x14ac:dyDescent="0.3">
      <c r="A33" s="294"/>
      <c r="B33" s="295">
        <f>E6</f>
        <v>143.75</v>
      </c>
      <c r="C33" s="296"/>
      <c r="D33" s="296"/>
      <c r="E33" s="297">
        <f t="shared" si="0"/>
        <v>143.75</v>
      </c>
      <c r="G33" s="275"/>
      <c r="H33" s="53"/>
      <c r="I33" s="269"/>
    </row>
    <row r="34" spans="1:9" ht="15.75" customHeight="1" thickBot="1" x14ac:dyDescent="0.35">
      <c r="A34" s="3"/>
      <c r="B34" s="1"/>
      <c r="C34" s="9"/>
      <c r="D34" s="55" t="s">
        <v>34</v>
      </c>
      <c r="E34" s="299">
        <f>SUM(E20:E33)</f>
        <v>2012.5</v>
      </c>
      <c r="F34" s="259"/>
      <c r="G34" s="271"/>
      <c r="H34" s="28"/>
      <c r="I34" s="34"/>
    </row>
    <row r="35" spans="1:9" ht="15.75" customHeight="1" x14ac:dyDescent="0.25">
      <c r="A35" s="3"/>
      <c r="B35" s="1"/>
      <c r="C35" s="9"/>
      <c r="D35" s="3"/>
      <c r="E35" s="3"/>
      <c r="G35" s="272"/>
      <c r="H35" s="28"/>
      <c r="I35" s="34"/>
    </row>
    <row r="36" spans="1:9" ht="15.75" customHeight="1" thickBot="1" x14ac:dyDescent="0.3">
      <c r="A36" s="3"/>
      <c r="B36" s="1"/>
      <c r="C36" s="9"/>
      <c r="D36" s="3"/>
      <c r="E36" s="3"/>
      <c r="G36" s="272"/>
      <c r="H36" s="28"/>
      <c r="I36" s="34"/>
    </row>
    <row r="37" spans="1:9" ht="15.75" customHeight="1" x14ac:dyDescent="0.25">
      <c r="A37" s="340" t="s">
        <v>132</v>
      </c>
      <c r="B37" s="341"/>
      <c r="C37" s="342"/>
      <c r="D37" s="3"/>
      <c r="E37" s="3"/>
      <c r="G37" s="271"/>
      <c r="H37" s="28"/>
      <c r="I37" s="34"/>
    </row>
    <row r="38" spans="1:9" ht="15.75" customHeight="1" thickBot="1" x14ac:dyDescent="0.35">
      <c r="A38" s="276" t="s">
        <v>116</v>
      </c>
      <c r="B38" s="277" t="s">
        <v>26</v>
      </c>
      <c r="C38" s="283" t="s">
        <v>117</v>
      </c>
      <c r="D38" s="3"/>
      <c r="E38" s="3"/>
      <c r="G38" s="272"/>
      <c r="H38" s="28"/>
      <c r="I38" s="34"/>
    </row>
    <row r="39" spans="1:9" ht="15.75" customHeight="1" x14ac:dyDescent="0.25">
      <c r="A39" s="275"/>
      <c r="B39" s="53"/>
      <c r="C39" s="269"/>
      <c r="G39" s="272"/>
      <c r="H39" s="28"/>
      <c r="I39" s="34"/>
    </row>
    <row r="40" spans="1:9" ht="12.5" x14ac:dyDescent="0.25">
      <c r="A40" s="271"/>
      <c r="B40" s="28"/>
      <c r="C40" s="34"/>
      <c r="G40" s="271"/>
      <c r="H40" s="28"/>
      <c r="I40" s="34"/>
    </row>
    <row r="41" spans="1:9" ht="15.75" customHeight="1" x14ac:dyDescent="0.25">
      <c r="A41" s="272"/>
      <c r="B41" s="28"/>
      <c r="C41" s="34"/>
      <c r="G41" s="273"/>
      <c r="H41" s="28"/>
      <c r="I41" s="34"/>
    </row>
    <row r="42" spans="1:9" ht="12.5" x14ac:dyDescent="0.25">
      <c r="A42" s="272"/>
      <c r="B42" s="28"/>
      <c r="C42" s="34"/>
      <c r="G42" s="273"/>
      <c r="H42" s="28"/>
      <c r="I42" s="34"/>
    </row>
    <row r="43" spans="1:9" ht="15.75" customHeight="1" x14ac:dyDescent="0.25">
      <c r="A43" s="271"/>
      <c r="B43" s="28"/>
      <c r="C43" s="34"/>
      <c r="G43" s="272"/>
      <c r="H43" s="28"/>
      <c r="I43" s="34"/>
    </row>
    <row r="44" spans="1:9" ht="15.75" customHeight="1" x14ac:dyDescent="0.25">
      <c r="A44" s="272"/>
      <c r="B44" s="28"/>
      <c r="C44" s="34"/>
      <c r="G44" s="273"/>
      <c r="H44" s="28"/>
      <c r="I44" s="34"/>
    </row>
    <row r="45" spans="1:9" ht="15.75" customHeight="1" x14ac:dyDescent="0.25">
      <c r="A45" s="272"/>
      <c r="B45" s="28"/>
      <c r="C45" s="34"/>
      <c r="G45" s="272"/>
      <c r="H45" s="28"/>
      <c r="I45" s="34"/>
    </row>
    <row r="46" spans="1:9" ht="15.75" customHeight="1" x14ac:dyDescent="0.25">
      <c r="A46" s="271"/>
      <c r="B46" s="28"/>
      <c r="C46" s="34"/>
      <c r="G46" s="272"/>
      <c r="H46" s="28"/>
      <c r="I46" s="34"/>
    </row>
    <row r="47" spans="1:9" ht="15.75" customHeight="1" x14ac:dyDescent="0.25">
      <c r="A47" s="273"/>
      <c r="B47" s="28"/>
      <c r="C47" s="34"/>
      <c r="G47" s="272"/>
      <c r="H47" s="28"/>
      <c r="I47" s="34"/>
    </row>
    <row r="48" spans="1:9" ht="15.75" customHeight="1" x14ac:dyDescent="0.25">
      <c r="A48" s="273"/>
      <c r="B48" s="28"/>
      <c r="C48" s="34"/>
      <c r="G48" s="272"/>
      <c r="H48" s="28"/>
      <c r="I48" s="34"/>
    </row>
    <row r="49" spans="1:9" ht="15.75" customHeight="1" x14ac:dyDescent="0.25">
      <c r="A49" s="272"/>
      <c r="B49" s="28"/>
      <c r="C49" s="34"/>
      <c r="G49" s="272"/>
      <c r="H49" s="28"/>
      <c r="I49" s="34"/>
    </row>
    <row r="50" spans="1:9" ht="15.75" customHeight="1" x14ac:dyDescent="0.25">
      <c r="A50" s="273"/>
      <c r="B50" s="28"/>
      <c r="C50" s="34"/>
      <c r="G50" s="272"/>
      <c r="H50" s="28"/>
      <c r="I50" s="34"/>
    </row>
    <row r="51" spans="1:9" ht="15.75" customHeight="1" thickBot="1" x14ac:dyDescent="0.3">
      <c r="A51" s="272"/>
      <c r="B51" s="28"/>
      <c r="C51" s="34"/>
      <c r="G51" s="274"/>
      <c r="H51" s="29"/>
      <c r="I51" s="30"/>
    </row>
    <row r="52" spans="1:9" ht="15.75" customHeight="1" thickBot="1" x14ac:dyDescent="0.35">
      <c r="A52" s="272"/>
      <c r="B52" s="28"/>
      <c r="C52" s="34"/>
      <c r="G52" s="281"/>
      <c r="H52" s="282" t="s">
        <v>34</v>
      </c>
      <c r="I52" s="56">
        <f>SUM(I33:I51)</f>
        <v>0</v>
      </c>
    </row>
    <row r="53" spans="1:9" ht="15.75" customHeight="1" x14ac:dyDescent="0.25">
      <c r="A53" s="272"/>
      <c r="B53" s="28"/>
      <c r="C53" s="34"/>
    </row>
    <row r="54" spans="1:9" ht="15.75" customHeight="1" x14ac:dyDescent="0.25">
      <c r="A54" s="272"/>
      <c r="B54" s="28"/>
      <c r="C54" s="34"/>
    </row>
    <row r="55" spans="1:9" ht="15.75" customHeight="1" x14ac:dyDescent="0.25">
      <c r="A55" s="272"/>
      <c r="B55" s="28"/>
      <c r="C55" s="34"/>
    </row>
    <row r="56" spans="1:9" ht="15.75" customHeight="1" x14ac:dyDescent="0.25">
      <c r="A56" s="272"/>
      <c r="B56" s="28"/>
      <c r="C56" s="34"/>
    </row>
    <row r="57" spans="1:9" ht="15.75" customHeight="1" thickBot="1" x14ac:dyDescent="0.3">
      <c r="A57" s="274"/>
      <c r="B57" s="29"/>
      <c r="C57" s="30"/>
    </row>
    <row r="58" spans="1:9" ht="15.75" customHeight="1" thickBot="1" x14ac:dyDescent="0.35">
      <c r="A58" s="281"/>
      <c r="B58" s="282" t="s">
        <v>34</v>
      </c>
      <c r="C58" s="56">
        <f>SUM(C39:C57)</f>
        <v>0</v>
      </c>
    </row>
    <row r="61" spans="1:9" ht="12.5" x14ac:dyDescent="0.25"/>
    <row r="74" ht="12.5" x14ac:dyDescent="0.25"/>
    <row r="75" ht="12.5" x14ac:dyDescent="0.25"/>
    <row r="76" ht="12.5" x14ac:dyDescent="0.25"/>
    <row r="77" ht="12.5" x14ac:dyDescent="0.25"/>
    <row r="78" ht="12.5" x14ac:dyDescent="0.25"/>
    <row r="79" ht="12.5" x14ac:dyDescent="0.25"/>
    <row r="80" ht="12.5" x14ac:dyDescent="0.25"/>
    <row r="81" ht="12.5" x14ac:dyDescent="0.25"/>
    <row r="82" ht="12.5" x14ac:dyDescent="0.25"/>
    <row r="83" ht="12.5" x14ac:dyDescent="0.25"/>
    <row r="84" ht="12.5" x14ac:dyDescent="0.25"/>
    <row r="85" ht="12.5" x14ac:dyDescent="0.25"/>
    <row r="86" ht="12.5" x14ac:dyDescent="0.25"/>
    <row r="87" ht="12.5" x14ac:dyDescent="0.25"/>
    <row r="88" ht="12.5" x14ac:dyDescent="0.25"/>
    <row r="89" ht="12.5" x14ac:dyDescent="0.25"/>
    <row r="90" ht="12.5" x14ac:dyDescent="0.25"/>
    <row r="91" ht="12.5" x14ac:dyDescent="0.25"/>
    <row r="92" ht="12.5" x14ac:dyDescent="0.25"/>
    <row r="93" ht="12.5" x14ac:dyDescent="0.25"/>
    <row r="94" ht="12.5" x14ac:dyDescent="0.25"/>
    <row r="95" ht="12.5" x14ac:dyDescent="0.25"/>
    <row r="96" ht="12.5" x14ac:dyDescent="0.25"/>
    <row r="97" ht="12.5" x14ac:dyDescent="0.25"/>
    <row r="98" ht="12.5" x14ac:dyDescent="0.25"/>
    <row r="99" ht="12.5" x14ac:dyDescent="0.25"/>
    <row r="100" ht="12.5" x14ac:dyDescent="0.25"/>
    <row r="101" ht="12.5" x14ac:dyDescent="0.25"/>
    <row r="102" ht="12.5" x14ac:dyDescent="0.25"/>
    <row r="103" ht="12.5" x14ac:dyDescent="0.25"/>
    <row r="104" ht="12.5" x14ac:dyDescent="0.25"/>
    <row r="105" ht="12.5" x14ac:dyDescent="0.25"/>
    <row r="106" ht="12.5" x14ac:dyDescent="0.25"/>
    <row r="107" ht="12.5" x14ac:dyDescent="0.25"/>
    <row r="108" ht="12.5" x14ac:dyDescent="0.25"/>
    <row r="109" ht="12.5" x14ac:dyDescent="0.25"/>
    <row r="110" ht="12.5" x14ac:dyDescent="0.25"/>
    <row r="111" ht="12.5" x14ac:dyDescent="0.25"/>
    <row r="112" ht="12.5" x14ac:dyDescent="0.25"/>
    <row r="113" ht="12.5" x14ac:dyDescent="0.25"/>
    <row r="114" ht="12.5" x14ac:dyDescent="0.25"/>
    <row r="115" ht="12.5" x14ac:dyDescent="0.25"/>
    <row r="116" ht="12.5" x14ac:dyDescent="0.25"/>
    <row r="117" ht="12.5" x14ac:dyDescent="0.25"/>
    <row r="118" ht="12.5" x14ac:dyDescent="0.25"/>
    <row r="119" ht="12.5" x14ac:dyDescent="0.25"/>
    <row r="120" ht="12.5" x14ac:dyDescent="0.25"/>
    <row r="121" ht="12.5" x14ac:dyDescent="0.25"/>
    <row r="122" ht="12.5" x14ac:dyDescent="0.25"/>
    <row r="123" ht="12.5" x14ac:dyDescent="0.25"/>
    <row r="124" ht="12.5" x14ac:dyDescent="0.25"/>
    <row r="125" ht="12.5" x14ac:dyDescent="0.25"/>
    <row r="126" ht="12.5" x14ac:dyDescent="0.25"/>
    <row r="127" ht="12.5" x14ac:dyDescent="0.25"/>
    <row r="128" ht="12.5" x14ac:dyDescent="0.25"/>
    <row r="129" ht="12.5" x14ac:dyDescent="0.25"/>
    <row r="130" ht="12.5" x14ac:dyDescent="0.25"/>
    <row r="131" ht="12.5" x14ac:dyDescent="0.25"/>
    <row r="132" ht="12.5" x14ac:dyDescent="0.25"/>
    <row r="133" ht="12.5" x14ac:dyDescent="0.25"/>
    <row r="134" ht="12.5" x14ac:dyDescent="0.25"/>
    <row r="135" ht="12.5" x14ac:dyDescent="0.25"/>
    <row r="136" ht="12.5" x14ac:dyDescent="0.25"/>
    <row r="137" ht="12.5" x14ac:dyDescent="0.25"/>
    <row r="138" ht="12.5" x14ac:dyDescent="0.25"/>
    <row r="139" ht="12.5" x14ac:dyDescent="0.25"/>
    <row r="140" ht="12.5" x14ac:dyDescent="0.25"/>
    <row r="141" ht="12.5" x14ac:dyDescent="0.25"/>
    <row r="142" ht="12.5" x14ac:dyDescent="0.25"/>
    <row r="143" ht="12.5" x14ac:dyDescent="0.25"/>
    <row r="144" ht="12.5" x14ac:dyDescent="0.25"/>
    <row r="145" ht="12.5" x14ac:dyDescent="0.25"/>
    <row r="146" ht="12.5" x14ac:dyDescent="0.25"/>
    <row r="147" ht="12.5" x14ac:dyDescent="0.25"/>
    <row r="148" ht="12.5" x14ac:dyDescent="0.25"/>
  </sheetData>
  <mergeCells count="4">
    <mergeCell ref="A3:B3"/>
    <mergeCell ref="A1:K1"/>
    <mergeCell ref="A37:C37"/>
    <mergeCell ref="G31:I31"/>
  </mergeCells>
  <conditionalFormatting sqref="K27">
    <cfRule type="cellIs" dxfId="1" priority="1" operator="greaterThan">
      <formula>0</formula>
    </cfRule>
  </conditionalFormatting>
  <conditionalFormatting sqref="K27">
    <cfRule type="cellIs" dxfId="0" priority="2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CC0BD-0453-4871-B797-97355E8A069E}">
  <dimension ref="A1:I37"/>
  <sheetViews>
    <sheetView workbookViewId="0">
      <selection activeCell="M10" sqref="M10"/>
    </sheetView>
  </sheetViews>
  <sheetFormatPr defaultRowHeight="12.5" x14ac:dyDescent="0.25"/>
  <cols>
    <col min="1" max="1" width="11.54296875" customWidth="1"/>
    <col min="2" max="2" width="11.81640625" customWidth="1"/>
    <col min="3" max="3" width="10.1796875" customWidth="1"/>
    <col min="4" max="4" width="12.7265625" customWidth="1"/>
    <col min="5" max="5" width="14" customWidth="1"/>
    <col min="6" max="6" width="17.453125" customWidth="1"/>
    <col min="7" max="7" width="22.81640625" customWidth="1"/>
    <col min="8" max="8" width="18.453125" customWidth="1"/>
    <col min="9" max="9" width="11.453125" customWidth="1"/>
  </cols>
  <sheetData>
    <row r="1" spans="1:9" ht="13" x14ac:dyDescent="0.3">
      <c r="A1" s="318" t="s">
        <v>150</v>
      </c>
    </row>
    <row r="3" spans="1:9" ht="13" thickBot="1" x14ac:dyDescent="0.3"/>
    <row r="4" spans="1:9" ht="13" x14ac:dyDescent="0.3">
      <c r="A4" s="205" t="s">
        <v>151</v>
      </c>
      <c r="B4" s="206" t="s">
        <v>53</v>
      </c>
      <c r="C4" s="206" t="s">
        <v>28</v>
      </c>
      <c r="D4" s="206" t="s">
        <v>27</v>
      </c>
      <c r="E4" s="206" t="s">
        <v>152</v>
      </c>
      <c r="F4" s="206" t="s">
        <v>153</v>
      </c>
      <c r="G4" s="206" t="s">
        <v>154</v>
      </c>
      <c r="H4" s="206" t="s">
        <v>155</v>
      </c>
      <c r="I4" s="207" t="s">
        <v>156</v>
      </c>
    </row>
    <row r="5" spans="1:9" x14ac:dyDescent="0.25">
      <c r="A5" s="33"/>
      <c r="B5" s="28"/>
      <c r="C5" s="28"/>
      <c r="D5" s="28"/>
      <c r="E5" s="28"/>
      <c r="F5" s="28"/>
      <c r="G5" s="28"/>
      <c r="H5" s="28"/>
      <c r="I5" s="34"/>
    </row>
    <row r="6" spans="1:9" x14ac:dyDescent="0.25">
      <c r="A6" s="33"/>
      <c r="B6" s="28"/>
      <c r="C6" s="28"/>
      <c r="D6" s="28"/>
      <c r="E6" s="28"/>
      <c r="F6" s="28"/>
      <c r="G6" s="28"/>
      <c r="H6" s="28"/>
      <c r="I6" s="34"/>
    </row>
    <row r="7" spans="1:9" x14ac:dyDescent="0.25">
      <c r="A7" s="33"/>
      <c r="B7" s="28"/>
      <c r="C7" s="28"/>
      <c r="D7" s="28"/>
      <c r="E7" s="28"/>
      <c r="F7" s="28"/>
      <c r="G7" s="28"/>
      <c r="H7" s="28"/>
      <c r="I7" s="34"/>
    </row>
    <row r="8" spans="1:9" x14ac:dyDescent="0.25">
      <c r="A8" s="33"/>
      <c r="B8" s="28"/>
      <c r="C8" s="28"/>
      <c r="D8" s="28"/>
      <c r="E8" s="28"/>
      <c r="F8" s="28"/>
      <c r="G8" s="28"/>
      <c r="H8" s="28"/>
      <c r="I8" s="34"/>
    </row>
    <row r="9" spans="1:9" x14ac:dyDescent="0.25">
      <c r="A9" s="33"/>
      <c r="B9" s="28"/>
      <c r="C9" s="28"/>
      <c r="D9" s="28"/>
      <c r="E9" s="28"/>
      <c r="F9" s="28"/>
      <c r="G9" s="28"/>
      <c r="H9" s="28"/>
      <c r="I9" s="34"/>
    </row>
    <row r="10" spans="1:9" x14ac:dyDescent="0.25">
      <c r="A10" s="33"/>
      <c r="B10" s="28"/>
      <c r="C10" s="28"/>
      <c r="D10" s="28"/>
      <c r="E10" s="28"/>
      <c r="F10" s="28"/>
      <c r="G10" s="28"/>
      <c r="H10" s="28"/>
      <c r="I10" s="34"/>
    </row>
    <row r="11" spans="1:9" x14ac:dyDescent="0.25">
      <c r="A11" s="33"/>
      <c r="B11" s="28"/>
      <c r="C11" s="28"/>
      <c r="D11" s="28"/>
      <c r="E11" s="28"/>
      <c r="F11" s="28"/>
      <c r="G11" s="28"/>
      <c r="H11" s="28"/>
      <c r="I11" s="34"/>
    </row>
    <row r="12" spans="1:9" x14ac:dyDescent="0.25">
      <c r="A12" s="33"/>
      <c r="B12" s="28"/>
      <c r="C12" s="28"/>
      <c r="D12" s="28"/>
      <c r="E12" s="28"/>
      <c r="F12" s="28"/>
      <c r="G12" s="28"/>
      <c r="H12" s="28"/>
      <c r="I12" s="34"/>
    </row>
    <row r="13" spans="1:9" x14ac:dyDescent="0.25">
      <c r="A13" s="33"/>
      <c r="B13" s="28"/>
      <c r="C13" s="28"/>
      <c r="D13" s="28"/>
      <c r="E13" s="28"/>
      <c r="F13" s="28"/>
      <c r="G13" s="28"/>
      <c r="H13" s="28"/>
      <c r="I13" s="34"/>
    </row>
    <row r="14" spans="1:9" x14ac:dyDescent="0.25">
      <c r="A14" s="33"/>
      <c r="B14" s="28"/>
      <c r="C14" s="28"/>
      <c r="D14" s="28"/>
      <c r="E14" s="28"/>
      <c r="F14" s="28"/>
      <c r="G14" s="28"/>
      <c r="H14" s="28"/>
      <c r="I14" s="34"/>
    </row>
    <row r="15" spans="1:9" x14ac:dyDescent="0.25">
      <c r="A15" s="33"/>
      <c r="B15" s="28"/>
      <c r="C15" s="28"/>
      <c r="D15" s="28"/>
      <c r="E15" s="28"/>
      <c r="F15" s="28"/>
      <c r="G15" s="28"/>
      <c r="H15" s="28"/>
      <c r="I15" s="34"/>
    </row>
    <row r="16" spans="1:9" x14ac:dyDescent="0.25">
      <c r="A16" s="33"/>
      <c r="B16" s="28"/>
      <c r="C16" s="28"/>
      <c r="D16" s="28"/>
      <c r="E16" s="28"/>
      <c r="F16" s="28"/>
      <c r="G16" s="28"/>
      <c r="H16" s="28"/>
      <c r="I16" s="34"/>
    </row>
    <row r="17" spans="1:9" x14ac:dyDescent="0.25">
      <c r="A17" s="33"/>
      <c r="B17" s="28"/>
      <c r="C17" s="28"/>
      <c r="D17" s="28"/>
      <c r="E17" s="28"/>
      <c r="F17" s="28"/>
      <c r="G17" s="28"/>
      <c r="H17" s="28"/>
      <c r="I17" s="34"/>
    </row>
    <row r="18" spans="1:9" x14ac:dyDescent="0.25">
      <c r="A18" s="33"/>
      <c r="B18" s="28"/>
      <c r="C18" s="28"/>
      <c r="D18" s="28"/>
      <c r="E18" s="28"/>
      <c r="F18" s="28"/>
      <c r="G18" s="28"/>
      <c r="H18" s="28"/>
      <c r="I18" s="34"/>
    </row>
    <row r="19" spans="1:9" x14ac:dyDescent="0.25">
      <c r="A19" s="33"/>
      <c r="B19" s="28"/>
      <c r="C19" s="28"/>
      <c r="D19" s="28"/>
      <c r="E19" s="28"/>
      <c r="F19" s="28"/>
      <c r="G19" s="28"/>
      <c r="H19" s="28"/>
      <c r="I19" s="34"/>
    </row>
    <row r="20" spans="1:9" x14ac:dyDescent="0.25">
      <c r="A20" s="33"/>
      <c r="B20" s="28"/>
      <c r="C20" s="28"/>
      <c r="D20" s="28"/>
      <c r="E20" s="28"/>
      <c r="F20" s="28"/>
      <c r="G20" s="28"/>
      <c r="H20" s="28"/>
      <c r="I20" s="34"/>
    </row>
    <row r="21" spans="1:9" x14ac:dyDescent="0.25">
      <c r="A21" s="33"/>
      <c r="B21" s="28"/>
      <c r="C21" s="28"/>
      <c r="D21" s="28"/>
      <c r="E21" s="28"/>
      <c r="F21" s="28"/>
      <c r="G21" s="28"/>
      <c r="H21" s="28"/>
      <c r="I21" s="34"/>
    </row>
    <row r="22" spans="1:9" x14ac:dyDescent="0.25">
      <c r="A22" s="33"/>
      <c r="B22" s="28"/>
      <c r="C22" s="28"/>
      <c r="D22" s="28"/>
      <c r="E22" s="28"/>
      <c r="F22" s="28"/>
      <c r="G22" s="28"/>
      <c r="H22" s="28"/>
      <c r="I22" s="34"/>
    </row>
    <row r="23" spans="1:9" x14ac:dyDescent="0.25">
      <c r="A23" s="33"/>
      <c r="B23" s="28"/>
      <c r="C23" s="28"/>
      <c r="D23" s="28"/>
      <c r="E23" s="28"/>
      <c r="F23" s="28"/>
      <c r="G23" s="28"/>
      <c r="H23" s="28"/>
      <c r="I23" s="34"/>
    </row>
    <row r="24" spans="1:9" x14ac:dyDescent="0.25">
      <c r="A24" s="33"/>
      <c r="B24" s="28"/>
      <c r="C24" s="28"/>
      <c r="D24" s="28"/>
      <c r="E24" s="28"/>
      <c r="F24" s="28"/>
      <c r="G24" s="28"/>
      <c r="H24" s="28"/>
      <c r="I24" s="34"/>
    </row>
    <row r="25" spans="1:9" x14ac:dyDescent="0.25">
      <c r="A25" s="33"/>
      <c r="B25" s="28"/>
      <c r="C25" s="28"/>
      <c r="D25" s="28"/>
      <c r="E25" s="28"/>
      <c r="F25" s="28"/>
      <c r="G25" s="28"/>
      <c r="H25" s="28"/>
      <c r="I25" s="34"/>
    </row>
    <row r="26" spans="1:9" x14ac:dyDescent="0.25">
      <c r="A26" s="33"/>
      <c r="B26" s="28"/>
      <c r="C26" s="28"/>
      <c r="D26" s="28"/>
      <c r="E26" s="28"/>
      <c r="F26" s="28"/>
      <c r="G26" s="28"/>
      <c r="H26" s="28"/>
      <c r="I26" s="34"/>
    </row>
    <row r="27" spans="1:9" x14ac:dyDescent="0.25">
      <c r="A27" s="33"/>
      <c r="B27" s="28"/>
      <c r="C27" s="28"/>
      <c r="D27" s="28"/>
      <c r="E27" s="28"/>
      <c r="F27" s="28"/>
      <c r="G27" s="28"/>
      <c r="H27" s="28"/>
      <c r="I27" s="34"/>
    </row>
    <row r="28" spans="1:9" x14ac:dyDescent="0.25">
      <c r="A28" s="33"/>
      <c r="B28" s="28"/>
      <c r="C28" s="28"/>
      <c r="D28" s="28"/>
      <c r="E28" s="28"/>
      <c r="F28" s="28"/>
      <c r="G28" s="28"/>
      <c r="H28" s="28"/>
      <c r="I28" s="34"/>
    </row>
    <row r="29" spans="1:9" x14ac:dyDescent="0.25">
      <c r="A29" s="33"/>
      <c r="B29" s="28"/>
      <c r="C29" s="28"/>
      <c r="D29" s="28"/>
      <c r="E29" s="28"/>
      <c r="F29" s="28"/>
      <c r="G29" s="28"/>
      <c r="H29" s="28"/>
      <c r="I29" s="34"/>
    </row>
    <row r="30" spans="1:9" x14ac:dyDescent="0.25">
      <c r="A30" s="33"/>
      <c r="B30" s="28"/>
      <c r="C30" s="28"/>
      <c r="D30" s="28"/>
      <c r="E30" s="28"/>
      <c r="F30" s="28"/>
      <c r="G30" s="28"/>
      <c r="H30" s="28"/>
      <c r="I30" s="34"/>
    </row>
    <row r="31" spans="1:9" x14ac:dyDescent="0.25">
      <c r="A31" s="33"/>
      <c r="B31" s="28"/>
      <c r="C31" s="28"/>
      <c r="D31" s="28"/>
      <c r="E31" s="28"/>
      <c r="F31" s="28"/>
      <c r="G31" s="28"/>
      <c r="H31" s="28"/>
      <c r="I31" s="34"/>
    </row>
    <row r="32" spans="1:9" x14ac:dyDescent="0.25">
      <c r="A32" s="33"/>
      <c r="B32" s="28"/>
      <c r="C32" s="28"/>
      <c r="D32" s="28"/>
      <c r="E32" s="28"/>
      <c r="F32" s="28"/>
      <c r="G32" s="28"/>
      <c r="H32" s="28"/>
      <c r="I32" s="34"/>
    </row>
    <row r="33" spans="1:9" x14ac:dyDescent="0.25">
      <c r="A33" s="33"/>
      <c r="B33" s="28"/>
      <c r="C33" s="28"/>
      <c r="D33" s="28"/>
      <c r="E33" s="28"/>
      <c r="F33" s="28"/>
      <c r="G33" s="28"/>
      <c r="H33" s="28"/>
      <c r="I33" s="34"/>
    </row>
    <row r="34" spans="1:9" x14ac:dyDescent="0.25">
      <c r="A34" s="33"/>
      <c r="B34" s="28"/>
      <c r="C34" s="28"/>
      <c r="D34" s="28"/>
      <c r="E34" s="28"/>
      <c r="F34" s="28"/>
      <c r="G34" s="28"/>
      <c r="H34" s="28"/>
      <c r="I34" s="34"/>
    </row>
    <row r="35" spans="1:9" x14ac:dyDescent="0.25">
      <c r="A35" s="33"/>
      <c r="B35" s="28"/>
      <c r="C35" s="28"/>
      <c r="D35" s="28"/>
      <c r="E35" s="28"/>
      <c r="F35" s="28"/>
      <c r="G35" s="28"/>
      <c r="H35" s="28"/>
      <c r="I35" s="34"/>
    </row>
    <row r="36" spans="1:9" x14ac:dyDescent="0.25">
      <c r="A36" s="33"/>
      <c r="B36" s="28"/>
      <c r="C36" s="28"/>
      <c r="D36" s="28"/>
      <c r="E36" s="28"/>
      <c r="F36" s="28"/>
      <c r="G36" s="28"/>
      <c r="H36" s="28"/>
      <c r="I36" s="34"/>
    </row>
    <row r="37" spans="1:9" ht="13" thickBot="1" x14ac:dyDescent="0.3">
      <c r="A37" s="270"/>
      <c r="B37" s="29"/>
      <c r="C37" s="29"/>
      <c r="D37" s="29"/>
      <c r="E37" s="29"/>
      <c r="F37" s="29"/>
      <c r="G37" s="29"/>
      <c r="H37" s="29"/>
      <c r="I37" s="30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B0C66C-5E17-4983-B868-04715689C205}">
  <dimension ref="A1:I40"/>
  <sheetViews>
    <sheetView workbookViewId="0">
      <pane ySplit="3" topLeftCell="A4" activePane="bottomLeft" state="frozen"/>
      <selection pane="bottomLeft"/>
    </sheetView>
  </sheetViews>
  <sheetFormatPr defaultRowHeight="12.5" x14ac:dyDescent="0.25"/>
  <cols>
    <col min="1" max="1" width="17.1796875" customWidth="1"/>
    <col min="2" max="2" width="25.7265625" bestFit="1" customWidth="1"/>
    <col min="6" max="6" width="9.1796875"/>
  </cols>
  <sheetData>
    <row r="1" spans="1:9" x14ac:dyDescent="0.25">
      <c r="A1" s="32" t="s">
        <v>159</v>
      </c>
    </row>
    <row r="2" spans="1:9" ht="13" thickBot="1" x14ac:dyDescent="0.3"/>
    <row r="3" spans="1:9" x14ac:dyDescent="0.25">
      <c r="A3" s="178"/>
      <c r="B3" s="183"/>
      <c r="C3" s="346" t="s">
        <v>86</v>
      </c>
      <c r="D3" s="347"/>
      <c r="E3" s="154"/>
      <c r="F3" s="190"/>
      <c r="G3" s="155"/>
      <c r="H3" s="348" t="s">
        <v>82</v>
      </c>
      <c r="I3" s="349"/>
    </row>
    <row r="4" spans="1:9" ht="13" thickBot="1" x14ac:dyDescent="0.3">
      <c r="A4" s="153"/>
      <c r="B4" s="158"/>
      <c r="C4" s="176" t="s">
        <v>57</v>
      </c>
      <c r="D4" s="189" t="s">
        <v>27</v>
      </c>
      <c r="E4" s="191" t="s">
        <v>87</v>
      </c>
      <c r="F4" s="192" t="s">
        <v>88</v>
      </c>
      <c r="G4" s="193" t="s">
        <v>98</v>
      </c>
      <c r="H4" s="182" t="s">
        <v>57</v>
      </c>
      <c r="I4" s="177" t="s">
        <v>27</v>
      </c>
    </row>
    <row r="5" spans="1:9" x14ac:dyDescent="0.25">
      <c r="A5" s="209" t="s">
        <v>84</v>
      </c>
      <c r="B5" s="210" t="s">
        <v>101</v>
      </c>
      <c r="C5" s="178">
        <v>2</v>
      </c>
      <c r="D5" s="179">
        <v>5</v>
      </c>
      <c r="E5" s="178"/>
      <c r="F5" s="179">
        <v>1</v>
      </c>
      <c r="G5" s="179"/>
      <c r="H5" s="178">
        <v>12</v>
      </c>
      <c r="I5" s="183">
        <v>30</v>
      </c>
    </row>
    <row r="6" spans="1:9" x14ac:dyDescent="0.25">
      <c r="A6" s="194"/>
      <c r="B6" s="195"/>
      <c r="C6" s="156"/>
      <c r="D6" s="180"/>
      <c r="E6" s="156"/>
      <c r="F6" s="180"/>
      <c r="G6" s="180"/>
      <c r="H6" s="156"/>
      <c r="I6" s="157"/>
    </row>
    <row r="7" spans="1:9" x14ac:dyDescent="0.25">
      <c r="A7" s="196"/>
      <c r="B7" s="195"/>
      <c r="C7" s="156"/>
      <c r="D7" s="180"/>
      <c r="E7" s="156"/>
      <c r="F7" s="180"/>
      <c r="G7" s="180"/>
      <c r="H7" s="156"/>
      <c r="I7" s="157"/>
    </row>
    <row r="8" spans="1:9" x14ac:dyDescent="0.25">
      <c r="A8" s="197"/>
      <c r="B8" s="198"/>
      <c r="C8" s="156"/>
      <c r="D8" s="180"/>
      <c r="E8" s="156"/>
      <c r="F8" s="180"/>
      <c r="G8" s="180"/>
      <c r="H8" s="156"/>
      <c r="I8" s="157"/>
    </row>
    <row r="9" spans="1:9" x14ac:dyDescent="0.25">
      <c r="A9" s="211"/>
      <c r="B9" s="199"/>
      <c r="C9" s="156"/>
      <c r="D9" s="180"/>
      <c r="E9" s="156"/>
      <c r="F9" s="180"/>
      <c r="G9" s="180"/>
      <c r="H9" s="156"/>
      <c r="I9" s="157"/>
    </row>
    <row r="10" spans="1:9" x14ac:dyDescent="0.25">
      <c r="A10" s="212"/>
      <c r="B10" s="200"/>
      <c r="C10" s="156"/>
      <c r="D10" s="180"/>
      <c r="E10" s="156"/>
      <c r="F10" s="180"/>
      <c r="G10" s="180"/>
      <c r="H10" s="156"/>
      <c r="I10" s="157"/>
    </row>
    <row r="11" spans="1:9" x14ac:dyDescent="0.25">
      <c r="A11" s="213"/>
      <c r="B11" s="201"/>
      <c r="C11" s="156"/>
      <c r="D11" s="180"/>
      <c r="E11" s="156"/>
      <c r="F11" s="180"/>
      <c r="G11" s="180"/>
      <c r="H11" s="156"/>
      <c r="I11" s="157"/>
    </row>
    <row r="12" spans="1:9" x14ac:dyDescent="0.25">
      <c r="A12" s="213"/>
      <c r="B12" s="201"/>
      <c r="C12" s="156"/>
      <c r="D12" s="180"/>
      <c r="E12" s="156"/>
      <c r="F12" s="180"/>
      <c r="G12" s="180"/>
      <c r="H12" s="156"/>
      <c r="I12" s="157"/>
    </row>
    <row r="13" spans="1:9" x14ac:dyDescent="0.25">
      <c r="A13" s="212"/>
      <c r="B13" s="200"/>
      <c r="C13" s="156"/>
      <c r="D13" s="180"/>
      <c r="E13" s="156"/>
      <c r="F13" s="180"/>
      <c r="G13" s="180"/>
      <c r="H13" s="156"/>
      <c r="I13" s="157"/>
    </row>
    <row r="14" spans="1:9" x14ac:dyDescent="0.25">
      <c r="A14" s="214"/>
      <c r="B14" s="202"/>
      <c r="C14" s="156"/>
      <c r="D14" s="180"/>
      <c r="E14" s="156"/>
      <c r="F14" s="180"/>
      <c r="G14" s="180"/>
      <c r="H14" s="156"/>
      <c r="I14" s="157"/>
    </row>
    <row r="15" spans="1:9" x14ac:dyDescent="0.25">
      <c r="A15" s="213"/>
      <c r="B15" s="201"/>
      <c r="C15" s="156"/>
      <c r="D15" s="180"/>
      <c r="E15" s="156"/>
      <c r="F15" s="180"/>
      <c r="G15" s="180"/>
      <c r="H15" s="156"/>
      <c r="I15" s="157"/>
    </row>
    <row r="16" spans="1:9" x14ac:dyDescent="0.25">
      <c r="A16" s="213"/>
      <c r="B16" s="201"/>
      <c r="C16" s="156"/>
      <c r="D16" s="180"/>
      <c r="E16" s="156"/>
      <c r="F16" s="180"/>
      <c r="G16" s="180"/>
      <c r="H16" s="156"/>
      <c r="I16" s="157"/>
    </row>
    <row r="17" spans="1:9" x14ac:dyDescent="0.25">
      <c r="A17" s="215"/>
      <c r="B17" s="175"/>
      <c r="C17" s="156"/>
      <c r="D17" s="180"/>
      <c r="E17" s="156"/>
      <c r="F17" s="180"/>
      <c r="G17" s="180"/>
      <c r="H17" s="156"/>
      <c r="I17" s="157"/>
    </row>
    <row r="18" spans="1:9" x14ac:dyDescent="0.25">
      <c r="A18" s="215"/>
      <c r="B18" s="175"/>
      <c r="C18" s="156"/>
      <c r="D18" s="180"/>
      <c r="E18" s="156"/>
      <c r="F18" s="180"/>
      <c r="G18" s="180"/>
      <c r="H18" s="156"/>
      <c r="I18" s="157"/>
    </row>
    <row r="19" spans="1:9" x14ac:dyDescent="0.25">
      <c r="A19" s="215"/>
      <c r="B19" s="175"/>
      <c r="C19" s="156"/>
      <c r="D19" s="180"/>
      <c r="E19" s="156"/>
      <c r="F19" s="180"/>
      <c r="G19" s="180"/>
      <c r="H19" s="156"/>
      <c r="I19" s="157"/>
    </row>
    <row r="20" spans="1:9" x14ac:dyDescent="0.25">
      <c r="A20" s="212"/>
      <c r="B20" s="102"/>
      <c r="C20" s="156"/>
      <c r="D20" s="180"/>
      <c r="E20" s="156"/>
      <c r="F20" s="180"/>
      <c r="G20" s="180"/>
      <c r="H20" s="156"/>
      <c r="I20" s="157"/>
    </row>
    <row r="21" spans="1:9" x14ac:dyDescent="0.25">
      <c r="A21" s="215"/>
      <c r="B21" s="175"/>
      <c r="C21" s="156"/>
      <c r="D21" s="180"/>
      <c r="E21" s="156"/>
      <c r="F21" s="180"/>
      <c r="G21" s="180"/>
      <c r="H21" s="156"/>
      <c r="I21" s="157"/>
    </row>
    <row r="22" spans="1:9" x14ac:dyDescent="0.25">
      <c r="A22" s="215"/>
      <c r="B22" s="175"/>
      <c r="C22" s="156"/>
      <c r="D22" s="180"/>
      <c r="E22" s="156"/>
      <c r="F22" s="180"/>
      <c r="G22" s="180"/>
      <c r="H22" s="156"/>
      <c r="I22" s="157"/>
    </row>
    <row r="23" spans="1:9" x14ac:dyDescent="0.25">
      <c r="A23" s="215"/>
      <c r="B23" s="175"/>
      <c r="C23" s="156"/>
      <c r="D23" s="180"/>
      <c r="E23" s="156"/>
      <c r="F23" s="180"/>
      <c r="G23" s="180"/>
      <c r="H23" s="156"/>
      <c r="I23" s="157"/>
    </row>
    <row r="24" spans="1:9" x14ac:dyDescent="0.25">
      <c r="A24" s="215"/>
      <c r="B24" s="175"/>
      <c r="C24" s="156"/>
      <c r="D24" s="180"/>
      <c r="E24" s="156"/>
      <c r="F24" s="180"/>
      <c r="G24" s="180"/>
      <c r="H24" s="156"/>
      <c r="I24" s="157"/>
    </row>
    <row r="25" spans="1:9" x14ac:dyDescent="0.25">
      <c r="A25" s="215"/>
      <c r="B25" s="175"/>
      <c r="C25" s="156"/>
      <c r="D25" s="180"/>
      <c r="E25" s="156"/>
      <c r="F25" s="180"/>
      <c r="G25" s="180"/>
      <c r="H25" s="156"/>
      <c r="I25" s="157"/>
    </row>
    <row r="26" spans="1:9" x14ac:dyDescent="0.25">
      <c r="A26" s="215"/>
      <c r="B26" s="175"/>
      <c r="C26" s="156"/>
      <c r="D26" s="180"/>
      <c r="E26" s="156"/>
      <c r="F26" s="180"/>
      <c r="G26" s="180"/>
      <c r="H26" s="156"/>
      <c r="I26" s="157"/>
    </row>
    <row r="27" spans="1:9" x14ac:dyDescent="0.25">
      <c r="A27" s="215"/>
      <c r="B27" s="175"/>
      <c r="C27" s="156"/>
      <c r="D27" s="180"/>
      <c r="E27" s="156"/>
      <c r="F27" s="180"/>
      <c r="G27" s="180"/>
      <c r="H27" s="156"/>
      <c r="I27" s="157"/>
    </row>
    <row r="28" spans="1:9" x14ac:dyDescent="0.25">
      <c r="A28" s="215"/>
      <c r="B28" s="175"/>
      <c r="C28" s="156"/>
      <c r="D28" s="180"/>
      <c r="E28" s="156"/>
      <c r="F28" s="180"/>
      <c r="G28" s="180"/>
      <c r="H28" s="156"/>
      <c r="I28" s="157"/>
    </row>
    <row r="29" spans="1:9" x14ac:dyDescent="0.25">
      <c r="A29" s="215"/>
      <c r="B29" s="175"/>
      <c r="C29" s="156"/>
      <c r="D29" s="180"/>
      <c r="E29" s="156"/>
      <c r="F29" s="180"/>
      <c r="G29" s="180"/>
      <c r="H29" s="156"/>
      <c r="I29" s="157"/>
    </row>
    <row r="30" spans="1:9" x14ac:dyDescent="0.25">
      <c r="A30" s="216"/>
      <c r="B30" s="175"/>
      <c r="C30" s="156"/>
      <c r="D30" s="180"/>
      <c r="E30" s="156"/>
      <c r="F30" s="180"/>
      <c r="G30" s="180"/>
      <c r="H30" s="156"/>
      <c r="I30" s="157"/>
    </row>
    <row r="31" spans="1:9" x14ac:dyDescent="0.25">
      <c r="A31" s="215"/>
      <c r="B31" s="175"/>
      <c r="C31" s="156"/>
      <c r="D31" s="180"/>
      <c r="E31" s="156"/>
      <c r="F31" s="180"/>
      <c r="G31" s="180"/>
      <c r="H31" s="156"/>
      <c r="I31" s="157"/>
    </row>
    <row r="32" spans="1:9" ht="13" thickBot="1" x14ac:dyDescent="0.3">
      <c r="A32" s="217"/>
      <c r="B32" s="218"/>
      <c r="C32" s="153"/>
      <c r="D32" s="181"/>
      <c r="E32" s="153"/>
      <c r="F32" s="181"/>
      <c r="G32" s="181"/>
      <c r="H32" s="153"/>
      <c r="I32" s="158"/>
    </row>
    <row r="33" spans="3:7" x14ac:dyDescent="0.25">
      <c r="C33" s="350" t="s">
        <v>91</v>
      </c>
      <c r="D33" s="351"/>
      <c r="E33" s="162">
        <f>SUM(E5:E32)</f>
        <v>0</v>
      </c>
      <c r="F33" s="162">
        <f>SUM(F5:F32)</f>
        <v>1</v>
      </c>
      <c r="G33" s="162">
        <f>SUM(G5:G32)</f>
        <v>0</v>
      </c>
    </row>
    <row r="40" spans="3:7" ht="15.75" customHeight="1" x14ac:dyDescent="0.25"/>
  </sheetData>
  <mergeCells count="3">
    <mergeCell ref="C3:D3"/>
    <mergeCell ref="H3:I3"/>
    <mergeCell ref="C33:D33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J996"/>
  <sheetViews>
    <sheetView zoomScaleNormal="100" workbookViewId="0">
      <pane ySplit="3" topLeftCell="A4" activePane="bottomLeft" state="frozen"/>
      <selection pane="bottomLeft"/>
    </sheetView>
  </sheetViews>
  <sheetFormatPr defaultColWidth="14.453125" defaultRowHeight="15.75" customHeight="1" x14ac:dyDescent="0.25"/>
  <cols>
    <col min="1" max="1" width="11.1796875" customWidth="1"/>
    <col min="2" max="2" width="22.453125" customWidth="1"/>
    <col min="3" max="3" width="17.26953125" bestFit="1" customWidth="1"/>
    <col min="4" max="4" width="23.453125" customWidth="1"/>
    <col min="5" max="5" width="10.26953125" bestFit="1" customWidth="1"/>
    <col min="6" max="9" width="7.1796875" customWidth="1"/>
    <col min="10" max="10" width="10.26953125" bestFit="1" customWidth="1"/>
    <col min="11" max="11" width="10.26953125" customWidth="1"/>
    <col min="12" max="12" width="8.1796875" customWidth="1"/>
    <col min="13" max="14" width="8" customWidth="1"/>
    <col min="15" max="15" width="2.453125" customWidth="1"/>
    <col min="16" max="16" width="8.26953125" customWidth="1"/>
    <col min="17" max="18" width="5.26953125" customWidth="1"/>
    <col min="19" max="20" width="7.453125" customWidth="1"/>
    <col min="21" max="22" width="6.1796875" customWidth="1"/>
    <col min="23" max="24" width="10.54296875" customWidth="1"/>
    <col min="25" max="25" width="9.453125" customWidth="1"/>
    <col min="26" max="26" width="7.453125" customWidth="1"/>
    <col min="27" max="27" width="6.1796875" customWidth="1"/>
    <col min="28" max="28" width="5.26953125" customWidth="1"/>
    <col min="29" max="31" width="13.7265625" hidden="1" customWidth="1"/>
  </cols>
  <sheetData>
    <row r="1" spans="1:36" ht="15.75" customHeight="1" x14ac:dyDescent="0.25">
      <c r="A1" s="32" t="s">
        <v>159</v>
      </c>
    </row>
    <row r="2" spans="1:36" ht="15.75" customHeight="1" thickBot="1" x14ac:dyDescent="0.3"/>
    <row r="3" spans="1:36" ht="55.5" customHeight="1" thickBot="1" x14ac:dyDescent="0.3">
      <c r="A3" s="114" t="s">
        <v>1</v>
      </c>
      <c r="B3" s="115" t="s">
        <v>2</v>
      </c>
      <c r="C3" s="115" t="s">
        <v>83</v>
      </c>
      <c r="D3" s="122" t="s">
        <v>27</v>
      </c>
      <c r="E3" s="116" t="s">
        <v>15</v>
      </c>
      <c r="F3" s="116" t="s">
        <v>9</v>
      </c>
      <c r="G3" s="116" t="s">
        <v>10</v>
      </c>
      <c r="H3" s="116" t="s">
        <v>11</v>
      </c>
      <c r="I3" s="116" t="s">
        <v>12</v>
      </c>
      <c r="J3" s="118" t="s">
        <v>96</v>
      </c>
      <c r="K3" s="118" t="s">
        <v>99</v>
      </c>
      <c r="L3" s="118" t="s">
        <v>97</v>
      </c>
      <c r="M3" s="116" t="s">
        <v>13</v>
      </c>
      <c r="N3" s="116" t="s">
        <v>14</v>
      </c>
      <c r="O3" s="116"/>
      <c r="P3" s="116" t="s">
        <v>15</v>
      </c>
      <c r="Q3" s="116" t="s">
        <v>16</v>
      </c>
      <c r="R3" s="116" t="s">
        <v>98</v>
      </c>
      <c r="S3" s="116" t="s">
        <v>17</v>
      </c>
      <c r="T3" s="116" t="s">
        <v>95</v>
      </c>
      <c r="U3" s="118" t="s">
        <v>85</v>
      </c>
      <c r="V3" s="116" t="s">
        <v>18</v>
      </c>
      <c r="W3" s="118" t="s">
        <v>89</v>
      </c>
      <c r="X3" s="118" t="s">
        <v>100</v>
      </c>
      <c r="Y3" s="118" t="s">
        <v>90</v>
      </c>
      <c r="Z3" s="116" t="s">
        <v>19</v>
      </c>
      <c r="AA3" s="117" t="s">
        <v>20</v>
      </c>
      <c r="AB3" s="5"/>
      <c r="AC3" s="6"/>
      <c r="AD3" s="7"/>
      <c r="AE3" s="5"/>
      <c r="AF3" s="5"/>
      <c r="AG3" s="5"/>
      <c r="AH3" s="5"/>
      <c r="AI3" s="5"/>
      <c r="AJ3" s="5"/>
    </row>
    <row r="4" spans="1:36" s="26" customFormat="1" ht="13" x14ac:dyDescent="0.3">
      <c r="A4" s="146"/>
      <c r="B4" s="135"/>
      <c r="C4" s="123" t="s">
        <v>34</v>
      </c>
      <c r="D4" s="135"/>
      <c r="E4" s="136"/>
      <c r="F4" s="136"/>
      <c r="G4" s="136"/>
      <c r="H4" s="137"/>
      <c r="I4" s="138"/>
      <c r="J4" s="136"/>
      <c r="K4" s="136"/>
      <c r="L4" s="136"/>
      <c r="M4" s="136"/>
      <c r="N4" s="136"/>
      <c r="O4" s="128"/>
      <c r="P4" s="150">
        <f>SUM(P5:P13)</f>
        <v>0</v>
      </c>
      <c r="Q4" s="150">
        <f>SUM(Q5:Q13)</f>
        <v>0</v>
      </c>
      <c r="R4" s="150"/>
      <c r="S4" s="150">
        <f>SUM(S5:S13)</f>
        <v>0</v>
      </c>
      <c r="T4" s="150">
        <f>SUM(T5:T13)</f>
        <v>0</v>
      </c>
      <c r="U4" s="150">
        <f>SUM(U5:U13)</f>
        <v>0</v>
      </c>
      <c r="V4" s="150">
        <f>SUM(V5:V13)</f>
        <v>0</v>
      </c>
      <c r="W4" s="150">
        <f>SUM(W5:W13)</f>
        <v>0</v>
      </c>
      <c r="X4" s="150"/>
      <c r="Y4" s="159" t="e">
        <f>(S4/W4)*45</f>
        <v>#DIV/0!</v>
      </c>
      <c r="Z4" s="160" t="e">
        <f>V4/U4</f>
        <v>#DIV/0!</v>
      </c>
      <c r="AA4" s="151">
        <f>SUM(AA5:AA13)</f>
        <v>0</v>
      </c>
      <c r="AC4" s="124" t="s">
        <v>21</v>
      </c>
    </row>
    <row r="5" spans="1:36" ht="12.5" x14ac:dyDescent="0.25">
      <c r="A5" s="147"/>
      <c r="B5" s="316" t="s">
        <v>38</v>
      </c>
      <c r="C5" s="103"/>
      <c r="D5" s="103"/>
      <c r="E5" s="112"/>
      <c r="F5" s="112"/>
      <c r="G5" s="112"/>
      <c r="H5" s="108"/>
      <c r="I5" s="113"/>
      <c r="J5" s="112"/>
      <c r="K5" s="112"/>
      <c r="L5" s="112"/>
      <c r="M5" s="112"/>
      <c r="N5" s="112"/>
      <c r="O5" s="99"/>
      <c r="P5" s="104"/>
      <c r="Q5" s="104"/>
      <c r="R5" s="104"/>
      <c r="S5" s="104"/>
      <c r="T5" s="104"/>
      <c r="U5" s="104"/>
      <c r="V5" s="104"/>
      <c r="W5" s="104"/>
      <c r="X5" s="104"/>
      <c r="Y5" s="148"/>
      <c r="Z5" s="149"/>
      <c r="AA5" s="152"/>
      <c r="AC5" s="8"/>
    </row>
    <row r="6" spans="1:36" ht="12.5" x14ac:dyDescent="0.25">
      <c r="A6" s="147"/>
      <c r="B6" s="102"/>
      <c r="C6" s="171"/>
      <c r="D6" s="175"/>
      <c r="E6" s="112"/>
      <c r="F6" s="112"/>
      <c r="G6" s="112"/>
      <c r="H6" s="108"/>
      <c r="I6" s="113"/>
      <c r="J6" s="112"/>
      <c r="K6" s="112"/>
      <c r="L6" s="112"/>
      <c r="M6" s="112"/>
      <c r="N6" s="112"/>
      <c r="O6" s="99"/>
      <c r="P6" s="104"/>
      <c r="Q6" s="104"/>
      <c r="R6" s="104"/>
      <c r="S6" s="104"/>
      <c r="T6" s="104"/>
      <c r="U6" s="104"/>
      <c r="V6" s="104"/>
      <c r="W6" s="104"/>
      <c r="X6" s="104"/>
      <c r="Y6" s="148"/>
      <c r="Z6" s="149"/>
      <c r="AA6" s="152"/>
      <c r="AC6" s="8"/>
    </row>
    <row r="7" spans="1:36" ht="12.5" x14ac:dyDescent="0.25">
      <c r="A7" s="147"/>
      <c r="B7" s="102"/>
      <c r="C7" s="171"/>
      <c r="D7" s="175"/>
      <c r="E7" s="112"/>
      <c r="F7" s="112"/>
      <c r="G7" s="112"/>
      <c r="H7" s="108"/>
      <c r="I7" s="113"/>
      <c r="J7" s="112"/>
      <c r="K7" s="112"/>
      <c r="L7" s="112"/>
      <c r="M7" s="112"/>
      <c r="N7" s="112"/>
      <c r="O7" s="99"/>
      <c r="P7" s="104"/>
      <c r="Q7" s="104"/>
      <c r="R7" s="104"/>
      <c r="S7" s="104"/>
      <c r="T7" s="104"/>
      <c r="U7" s="104"/>
      <c r="V7" s="104"/>
      <c r="W7" s="104"/>
      <c r="X7" s="104"/>
      <c r="Y7" s="148"/>
      <c r="Z7" s="149"/>
      <c r="AA7" s="152"/>
      <c r="AC7" s="8"/>
    </row>
    <row r="8" spans="1:36" ht="12.5" x14ac:dyDescent="0.25">
      <c r="A8" s="147"/>
      <c r="B8" s="102"/>
      <c r="C8" s="171"/>
      <c r="D8" s="175"/>
      <c r="E8" s="112"/>
      <c r="F8" s="112"/>
      <c r="G8" s="112"/>
      <c r="H8" s="108"/>
      <c r="I8" s="113"/>
      <c r="J8" s="112"/>
      <c r="K8" s="112"/>
      <c r="L8" s="112"/>
      <c r="M8" s="112"/>
      <c r="N8" s="112"/>
      <c r="O8" s="99"/>
      <c r="P8" s="104"/>
      <c r="Q8" s="104"/>
      <c r="R8" s="104"/>
      <c r="S8" s="104"/>
      <c r="T8" s="104"/>
      <c r="U8" s="104"/>
      <c r="V8" s="104"/>
      <c r="W8" s="104"/>
      <c r="X8" s="104"/>
      <c r="Y8" s="148"/>
      <c r="Z8" s="149"/>
      <c r="AA8" s="152"/>
      <c r="AC8" s="8"/>
    </row>
    <row r="9" spans="1:36" ht="12.5" x14ac:dyDescent="0.25">
      <c r="A9" s="147"/>
      <c r="B9" s="102"/>
      <c r="C9" s="171"/>
      <c r="D9" s="175"/>
      <c r="E9" s="112"/>
      <c r="F9" s="112"/>
      <c r="G9" s="112"/>
      <c r="H9" s="108"/>
      <c r="I9" s="113"/>
      <c r="J9" s="112"/>
      <c r="K9" s="112"/>
      <c r="L9" s="112"/>
      <c r="M9" s="112"/>
      <c r="N9" s="112"/>
      <c r="O9" s="99"/>
      <c r="P9" s="104"/>
      <c r="Q9" s="104"/>
      <c r="R9" s="104"/>
      <c r="S9" s="104"/>
      <c r="T9" s="104"/>
      <c r="U9" s="104"/>
      <c r="V9" s="104"/>
      <c r="W9" s="104"/>
      <c r="X9" s="104"/>
      <c r="Y9" s="148"/>
      <c r="Z9" s="149"/>
      <c r="AA9" s="152"/>
      <c r="AC9" s="8"/>
    </row>
    <row r="10" spans="1:36" ht="12.5" x14ac:dyDescent="0.25">
      <c r="A10" s="147"/>
      <c r="B10" s="102"/>
      <c r="C10" s="171"/>
      <c r="D10" s="175"/>
      <c r="E10" s="112"/>
      <c r="F10" s="112"/>
      <c r="G10" s="112"/>
      <c r="H10" s="108"/>
      <c r="I10" s="113"/>
      <c r="J10" s="112"/>
      <c r="K10" s="112"/>
      <c r="L10" s="112"/>
      <c r="M10" s="112"/>
      <c r="N10" s="112"/>
      <c r="O10" s="99"/>
      <c r="P10" s="104"/>
      <c r="Q10" s="104"/>
      <c r="R10" s="104"/>
      <c r="S10" s="104"/>
      <c r="T10" s="104"/>
      <c r="U10" s="104"/>
      <c r="V10" s="104"/>
      <c r="W10" s="104"/>
      <c r="X10" s="104"/>
      <c r="Y10" s="148"/>
      <c r="Z10" s="149"/>
      <c r="AA10" s="152"/>
      <c r="AC10" s="8"/>
    </row>
    <row r="11" spans="1:36" ht="12.5" x14ac:dyDescent="0.25">
      <c r="A11" s="147"/>
      <c r="B11" s="102"/>
      <c r="C11" s="171"/>
      <c r="D11" s="175"/>
      <c r="E11" s="112"/>
      <c r="F11" s="112"/>
      <c r="G11" s="112"/>
      <c r="H11" s="108"/>
      <c r="I11" s="113"/>
      <c r="J11" s="112"/>
      <c r="K11" s="112"/>
      <c r="L11" s="112"/>
      <c r="M11" s="112"/>
      <c r="N11" s="112"/>
      <c r="O11" s="99"/>
      <c r="P11" s="104"/>
      <c r="Q11" s="104"/>
      <c r="R11" s="104"/>
      <c r="S11" s="104"/>
      <c r="T11" s="104"/>
      <c r="U11" s="104"/>
      <c r="V11" s="104"/>
      <c r="W11" s="104"/>
      <c r="X11" s="104"/>
      <c r="Y11" s="148"/>
      <c r="Z11" s="149"/>
      <c r="AA11" s="152"/>
      <c r="AC11" s="8"/>
    </row>
    <row r="12" spans="1:36" ht="12.5" x14ac:dyDescent="0.25">
      <c r="A12" s="147"/>
      <c r="B12" s="102"/>
      <c r="C12" s="171"/>
      <c r="D12" s="175"/>
      <c r="E12" s="112"/>
      <c r="F12" s="112"/>
      <c r="G12" s="112"/>
      <c r="H12" s="108"/>
      <c r="I12" s="113"/>
      <c r="J12" s="112"/>
      <c r="K12" s="112"/>
      <c r="L12" s="112"/>
      <c r="M12" s="112"/>
      <c r="N12" s="112"/>
      <c r="O12" s="99"/>
      <c r="P12" s="104"/>
      <c r="Q12" s="104"/>
      <c r="R12" s="104"/>
      <c r="S12" s="104"/>
      <c r="T12" s="104"/>
      <c r="U12" s="104"/>
      <c r="V12" s="104"/>
      <c r="W12" s="104"/>
      <c r="X12" s="104"/>
      <c r="Y12" s="148"/>
      <c r="Z12" s="149"/>
      <c r="AA12" s="152"/>
      <c r="AC12" s="8"/>
    </row>
    <row r="13" spans="1:36" ht="12.5" x14ac:dyDescent="0.25">
      <c r="A13" s="147"/>
      <c r="B13" s="102"/>
      <c r="C13" s="171"/>
      <c r="D13" s="175"/>
      <c r="E13" s="112"/>
      <c r="F13" s="112"/>
      <c r="G13" s="112"/>
      <c r="H13" s="108"/>
      <c r="I13" s="113"/>
      <c r="J13" s="112"/>
      <c r="K13" s="112"/>
      <c r="L13" s="112"/>
      <c r="M13" s="112"/>
      <c r="N13" s="112"/>
      <c r="O13" s="99"/>
      <c r="P13" s="104"/>
      <c r="Q13" s="104"/>
      <c r="R13" s="104"/>
      <c r="S13" s="104"/>
      <c r="T13" s="104"/>
      <c r="U13" s="104"/>
      <c r="V13" s="104"/>
      <c r="W13" s="104"/>
      <c r="X13" s="104"/>
      <c r="Y13" s="148"/>
      <c r="Z13" s="149"/>
      <c r="AA13" s="152"/>
      <c r="AC13" s="8"/>
    </row>
    <row r="14" spans="1:36" s="26" customFormat="1" ht="13" x14ac:dyDescent="0.3">
      <c r="A14" s="169"/>
      <c r="B14" s="129"/>
      <c r="C14" s="130" t="s">
        <v>34</v>
      </c>
      <c r="D14" s="129"/>
      <c r="E14" s="131">
        <f>SUM(E15:E30)</f>
        <v>0</v>
      </c>
      <c r="F14" s="131">
        <f t="shared" ref="F14" si="0">SUM(F15:F30)</f>
        <v>0</v>
      </c>
      <c r="G14" s="131">
        <f t="shared" ref="G14" si="1">SUM(G15:G30)</f>
        <v>0</v>
      </c>
      <c r="H14" s="131">
        <f t="shared" ref="H14" si="2">SUM(H15:H30)</f>
        <v>0</v>
      </c>
      <c r="I14" s="204" t="e">
        <f>SUM(I15:I30)/E14</f>
        <v>#DIV/0!</v>
      </c>
      <c r="J14" s="131">
        <f t="shared" ref="J14" si="3">SUM(J15:J30)</f>
        <v>0</v>
      </c>
      <c r="K14" s="131"/>
      <c r="L14" s="131">
        <f>SUM(L15:L30)</f>
        <v>0</v>
      </c>
      <c r="M14" s="131">
        <f t="shared" ref="M14" si="4">SUM(M15:M30)</f>
        <v>0</v>
      </c>
      <c r="N14" s="131">
        <f>SUM(N15:N30)</f>
        <v>0</v>
      </c>
      <c r="O14" s="128"/>
      <c r="P14" s="132"/>
      <c r="Q14" s="132"/>
      <c r="R14" s="132"/>
      <c r="S14" s="132"/>
      <c r="T14" s="132"/>
      <c r="U14" s="132"/>
      <c r="V14" s="132"/>
      <c r="W14" s="132"/>
      <c r="X14" s="132"/>
      <c r="Y14" s="132"/>
      <c r="Z14" s="133"/>
      <c r="AA14" s="142"/>
      <c r="AC14" s="124"/>
    </row>
    <row r="15" spans="1:36" ht="12.5" x14ac:dyDescent="0.25">
      <c r="A15" s="169"/>
      <c r="B15" s="188" t="s">
        <v>140</v>
      </c>
      <c r="C15" s="121"/>
      <c r="D15" s="121"/>
      <c r="E15" s="119"/>
      <c r="F15" s="119"/>
      <c r="G15" s="119"/>
      <c r="H15" s="119"/>
      <c r="I15" s="101"/>
      <c r="J15" s="100"/>
      <c r="K15" s="100"/>
      <c r="L15" s="100"/>
      <c r="M15" s="100"/>
      <c r="N15" s="100"/>
      <c r="O15" s="9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10"/>
      <c r="AA15" s="143"/>
      <c r="AC15" s="8"/>
    </row>
    <row r="16" spans="1:36" ht="12.5" x14ac:dyDescent="0.25">
      <c r="A16" s="169"/>
      <c r="B16" s="120"/>
      <c r="C16" s="121"/>
      <c r="D16" s="121"/>
      <c r="E16" s="119"/>
      <c r="F16" s="119"/>
      <c r="G16" s="119"/>
      <c r="H16" s="119"/>
      <c r="I16" s="101"/>
      <c r="J16" s="100"/>
      <c r="K16" s="100"/>
      <c r="L16" s="100"/>
      <c r="M16" s="100"/>
      <c r="N16" s="100"/>
      <c r="O16" s="9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10"/>
      <c r="AA16" s="143"/>
      <c r="AC16" s="8"/>
    </row>
    <row r="17" spans="1:30" ht="12.5" x14ac:dyDescent="0.25">
      <c r="A17" s="169"/>
      <c r="B17" s="120"/>
      <c r="C17" s="172"/>
      <c r="D17" s="187"/>
      <c r="E17" s="119"/>
      <c r="F17" s="119"/>
      <c r="G17" s="119"/>
      <c r="H17" s="119"/>
      <c r="I17" s="101"/>
      <c r="J17" s="100"/>
      <c r="K17" s="100"/>
      <c r="L17" s="100"/>
      <c r="M17" s="100"/>
      <c r="N17" s="100"/>
      <c r="O17" s="9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10"/>
      <c r="AA17" s="143"/>
      <c r="AC17" s="8"/>
    </row>
    <row r="18" spans="1:30" ht="12.5" x14ac:dyDescent="0.25">
      <c r="A18" s="169"/>
      <c r="B18" s="120"/>
      <c r="C18" s="172"/>
      <c r="D18" s="187"/>
      <c r="E18" s="119"/>
      <c r="F18" s="119"/>
      <c r="G18" s="119"/>
      <c r="H18" s="119"/>
      <c r="I18" s="101"/>
      <c r="J18" s="100"/>
      <c r="K18" s="100"/>
      <c r="L18" s="100"/>
      <c r="M18" s="100"/>
      <c r="N18" s="100"/>
      <c r="O18" s="9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10"/>
      <c r="AA18" s="143"/>
      <c r="AC18" s="8"/>
    </row>
    <row r="19" spans="1:30" ht="12.5" x14ac:dyDescent="0.25">
      <c r="A19" s="169"/>
      <c r="B19" s="120"/>
      <c r="C19" s="172"/>
      <c r="D19" s="184"/>
      <c r="E19" s="119"/>
      <c r="F19" s="119"/>
      <c r="G19" s="119"/>
      <c r="H19" s="119"/>
      <c r="I19" s="101"/>
      <c r="J19" s="100"/>
      <c r="K19" s="100"/>
      <c r="L19" s="100"/>
      <c r="M19" s="100"/>
      <c r="N19" s="100"/>
      <c r="O19" s="9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10"/>
      <c r="AA19" s="143"/>
      <c r="AC19" s="8"/>
    </row>
    <row r="20" spans="1:30" ht="12.5" x14ac:dyDescent="0.25">
      <c r="A20" s="169"/>
      <c r="B20" s="120"/>
      <c r="C20" s="121"/>
      <c r="D20" s="121"/>
      <c r="E20" s="119"/>
      <c r="F20" s="119"/>
      <c r="G20" s="119"/>
      <c r="H20" s="119"/>
      <c r="I20" s="101"/>
      <c r="J20" s="100"/>
      <c r="K20" s="100"/>
      <c r="L20" s="100"/>
      <c r="M20" s="100"/>
      <c r="N20" s="100"/>
      <c r="O20" s="9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10"/>
      <c r="AA20" s="143"/>
      <c r="AC20" s="8"/>
    </row>
    <row r="21" spans="1:30" ht="12.5" x14ac:dyDescent="0.25">
      <c r="A21" s="169"/>
      <c r="B21" s="120"/>
      <c r="C21" s="121"/>
      <c r="D21" s="121"/>
      <c r="E21" s="119"/>
      <c r="F21" s="119"/>
      <c r="G21" s="119"/>
      <c r="H21" s="119"/>
      <c r="I21" s="101"/>
      <c r="J21" s="100"/>
      <c r="K21" s="100"/>
      <c r="L21" s="100"/>
      <c r="M21" s="100"/>
      <c r="N21" s="100"/>
      <c r="O21" s="9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10"/>
      <c r="AA21" s="143"/>
      <c r="AC21" s="8"/>
    </row>
    <row r="22" spans="1:30" ht="12.5" x14ac:dyDescent="0.25">
      <c r="A22" s="169"/>
      <c r="B22" s="120"/>
      <c r="C22" s="121"/>
      <c r="D22" s="121"/>
      <c r="E22" s="119"/>
      <c r="F22" s="119"/>
      <c r="G22" s="119"/>
      <c r="H22" s="119"/>
      <c r="I22" s="101"/>
      <c r="J22" s="100"/>
      <c r="K22" s="100"/>
      <c r="L22" s="100"/>
      <c r="M22" s="100"/>
      <c r="N22" s="100"/>
      <c r="O22" s="9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10"/>
      <c r="AA22" s="143"/>
      <c r="AC22" s="8"/>
    </row>
    <row r="23" spans="1:30" ht="12.5" x14ac:dyDescent="0.25">
      <c r="A23" s="169"/>
      <c r="B23" s="120"/>
      <c r="C23" s="121"/>
      <c r="D23" s="121"/>
      <c r="E23" s="119"/>
      <c r="F23" s="119"/>
      <c r="G23" s="119"/>
      <c r="H23" s="119"/>
      <c r="I23" s="101"/>
      <c r="J23" s="100"/>
      <c r="K23" s="100"/>
      <c r="L23" s="100"/>
      <c r="M23" s="100"/>
      <c r="N23" s="100"/>
      <c r="O23" s="99"/>
      <c r="P23" s="109"/>
      <c r="Q23" s="109"/>
      <c r="R23" s="109"/>
      <c r="S23" s="109"/>
      <c r="T23" s="109"/>
      <c r="U23" s="109"/>
      <c r="V23" s="109"/>
      <c r="W23" s="109"/>
      <c r="X23" s="109"/>
      <c r="Y23" s="109"/>
      <c r="Z23" s="110"/>
      <c r="AA23" s="143"/>
      <c r="AC23" s="8"/>
    </row>
    <row r="24" spans="1:30" ht="12.5" x14ac:dyDescent="0.25">
      <c r="A24" s="169"/>
      <c r="B24" s="120"/>
      <c r="C24" s="121"/>
      <c r="D24" s="121"/>
      <c r="E24" s="119"/>
      <c r="F24" s="119"/>
      <c r="G24" s="119"/>
      <c r="H24" s="119"/>
      <c r="I24" s="101"/>
      <c r="J24" s="100"/>
      <c r="K24" s="100"/>
      <c r="L24" s="100"/>
      <c r="M24" s="100"/>
      <c r="N24" s="100"/>
      <c r="O24" s="9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10"/>
      <c r="AA24" s="143"/>
      <c r="AC24" s="8"/>
    </row>
    <row r="25" spans="1:30" ht="12.5" x14ac:dyDescent="0.25">
      <c r="A25" s="169"/>
      <c r="B25" s="120"/>
      <c r="C25" s="121"/>
      <c r="D25" s="121"/>
      <c r="E25" s="119"/>
      <c r="F25" s="119"/>
      <c r="G25" s="119"/>
      <c r="H25" s="119"/>
      <c r="I25" s="101"/>
      <c r="J25" s="100"/>
      <c r="K25" s="100"/>
      <c r="L25" s="100"/>
      <c r="M25" s="100"/>
      <c r="N25" s="100"/>
      <c r="O25" s="9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10"/>
      <c r="AA25" s="143"/>
      <c r="AC25" s="8"/>
    </row>
    <row r="26" spans="1:30" ht="12.5" x14ac:dyDescent="0.25">
      <c r="A26" s="169"/>
      <c r="B26" s="120"/>
      <c r="C26" s="121"/>
      <c r="D26" s="121"/>
      <c r="E26" s="119"/>
      <c r="F26" s="119"/>
      <c r="G26" s="119"/>
      <c r="H26" s="119"/>
      <c r="I26" s="101"/>
      <c r="J26" s="100"/>
      <c r="K26" s="100"/>
      <c r="L26" s="100"/>
      <c r="M26" s="100"/>
      <c r="N26" s="100"/>
      <c r="O26" s="9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10"/>
      <c r="AA26" s="143"/>
      <c r="AC26" s="8"/>
    </row>
    <row r="27" spans="1:30" ht="12.5" x14ac:dyDescent="0.25">
      <c r="A27" s="169"/>
      <c r="B27" s="120"/>
      <c r="C27" s="121"/>
      <c r="D27" s="121"/>
      <c r="E27" s="119"/>
      <c r="F27" s="119"/>
      <c r="G27" s="119"/>
      <c r="H27" s="119"/>
      <c r="I27" s="101"/>
      <c r="J27" s="100"/>
      <c r="K27" s="100"/>
      <c r="L27" s="100"/>
      <c r="M27" s="100"/>
      <c r="N27" s="100"/>
      <c r="O27" s="9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10"/>
      <c r="AA27" s="143"/>
      <c r="AC27" s="8"/>
    </row>
    <row r="28" spans="1:30" ht="12.5" x14ac:dyDescent="0.25">
      <c r="A28" s="169"/>
      <c r="B28" s="120"/>
      <c r="C28" s="121"/>
      <c r="D28" s="121"/>
      <c r="E28" s="119"/>
      <c r="F28" s="119"/>
      <c r="G28" s="119"/>
      <c r="H28" s="119"/>
      <c r="I28" s="101"/>
      <c r="J28" s="100"/>
      <c r="K28" s="100"/>
      <c r="L28" s="100"/>
      <c r="M28" s="100"/>
      <c r="N28" s="100"/>
      <c r="O28" s="9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10"/>
      <c r="AA28" s="143"/>
      <c r="AC28" s="8"/>
    </row>
    <row r="29" spans="1:30" ht="12.5" x14ac:dyDescent="0.25">
      <c r="A29" s="169"/>
      <c r="B29" s="120"/>
      <c r="C29" s="121"/>
      <c r="D29" s="121"/>
      <c r="E29" s="119"/>
      <c r="F29" s="119"/>
      <c r="G29" s="119"/>
      <c r="H29" s="119"/>
      <c r="I29" s="101"/>
      <c r="J29" s="100"/>
      <c r="K29" s="100"/>
      <c r="L29" s="100"/>
      <c r="M29" s="100"/>
      <c r="N29" s="100"/>
      <c r="O29" s="9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10"/>
      <c r="AA29" s="143"/>
      <c r="AC29" s="8"/>
    </row>
    <row r="30" spans="1:30" ht="12.5" x14ac:dyDescent="0.25">
      <c r="A30" s="169"/>
      <c r="B30" s="120"/>
      <c r="C30" s="121"/>
      <c r="D30" s="121"/>
      <c r="E30" s="119"/>
      <c r="F30" s="119"/>
      <c r="G30" s="119"/>
      <c r="H30" s="119"/>
      <c r="I30" s="101"/>
      <c r="J30" s="100"/>
      <c r="K30" s="100"/>
      <c r="L30" s="100"/>
      <c r="M30" s="100"/>
      <c r="N30" s="100"/>
      <c r="O30" s="9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10"/>
      <c r="AA30" s="143"/>
      <c r="AC30" s="8"/>
    </row>
    <row r="31" spans="1:30" s="26" customFormat="1" ht="13" x14ac:dyDescent="0.3">
      <c r="A31" s="140"/>
      <c r="B31" s="126"/>
      <c r="C31" s="127" t="s">
        <v>34</v>
      </c>
      <c r="D31" s="126"/>
      <c r="E31" s="125">
        <f>SUM(E32:E44)</f>
        <v>0</v>
      </c>
      <c r="F31" s="125">
        <f>SUM(F32:F44)</f>
        <v>0</v>
      </c>
      <c r="G31" s="125">
        <f>SUM(G32:G44)</f>
        <v>0</v>
      </c>
      <c r="H31" s="125">
        <f>SUM(H32:H44)</f>
        <v>0</v>
      </c>
      <c r="I31" s="203" t="e">
        <f>SUM(I32:I44)/E31</f>
        <v>#DIV/0!</v>
      </c>
      <c r="J31" s="125">
        <f>SUM(J32:J44)</f>
        <v>0</v>
      </c>
      <c r="K31" s="125"/>
      <c r="L31" s="125">
        <f>SUM(L32:L44)</f>
        <v>0</v>
      </c>
      <c r="M31" s="125">
        <f>SUM(M32:M44)</f>
        <v>0</v>
      </c>
      <c r="N31" s="125">
        <f>SUM(N32:N44)</f>
        <v>0</v>
      </c>
      <c r="O31" s="128"/>
      <c r="P31" s="134"/>
      <c r="Q31" s="134"/>
      <c r="R31" s="134"/>
      <c r="S31" s="134"/>
      <c r="T31" s="134"/>
      <c r="U31" s="134"/>
      <c r="V31" s="134"/>
      <c r="W31" s="134"/>
      <c r="X31" s="134"/>
      <c r="Y31" s="134"/>
      <c r="Z31" s="134"/>
      <c r="AA31" s="144"/>
      <c r="AC31" s="124" t="s">
        <v>22</v>
      </c>
      <c r="AD31" s="139"/>
    </row>
    <row r="32" spans="1:30" ht="12.5" x14ac:dyDescent="0.25">
      <c r="A32" s="141"/>
      <c r="B32" s="170" t="s">
        <v>141</v>
      </c>
      <c r="C32" s="105"/>
      <c r="D32" s="105"/>
      <c r="E32" s="106"/>
      <c r="F32" s="106"/>
      <c r="G32" s="106"/>
      <c r="H32" s="106"/>
      <c r="I32" s="107"/>
      <c r="J32" s="106"/>
      <c r="K32" s="106"/>
      <c r="L32" s="106"/>
      <c r="M32" s="106"/>
      <c r="N32" s="106"/>
      <c r="O32" s="99"/>
      <c r="P32" s="111"/>
      <c r="Q32" s="111"/>
      <c r="R32" s="111"/>
      <c r="S32" s="111"/>
      <c r="T32" s="111"/>
      <c r="U32" s="111"/>
      <c r="V32" s="111"/>
      <c r="W32" s="111"/>
      <c r="X32" s="111"/>
      <c r="Y32" s="111"/>
      <c r="Z32" s="111"/>
      <c r="AA32" s="145"/>
      <c r="AC32" s="8"/>
      <c r="AD32" s="2"/>
    </row>
    <row r="33" spans="1:31" ht="12.5" x14ac:dyDescent="0.25">
      <c r="A33" s="141"/>
      <c r="B33" s="105"/>
      <c r="C33" s="105"/>
      <c r="D33" s="105"/>
      <c r="E33" s="106"/>
      <c r="F33" s="106"/>
      <c r="G33" s="106"/>
      <c r="H33" s="106"/>
      <c r="I33" s="107"/>
      <c r="J33" s="106"/>
      <c r="K33" s="106"/>
      <c r="L33" s="106"/>
      <c r="M33" s="106"/>
      <c r="N33" s="106"/>
      <c r="O33" s="99"/>
      <c r="P33" s="111"/>
      <c r="Q33" s="111"/>
      <c r="R33" s="111"/>
      <c r="S33" s="111"/>
      <c r="T33" s="111"/>
      <c r="U33" s="111"/>
      <c r="V33" s="111"/>
      <c r="W33" s="111"/>
      <c r="X33" s="111"/>
      <c r="Y33" s="111"/>
      <c r="Z33" s="111"/>
      <c r="AA33" s="145"/>
      <c r="AC33" s="8"/>
      <c r="AD33" s="2"/>
    </row>
    <row r="34" spans="1:31" ht="12.5" x14ac:dyDescent="0.25">
      <c r="A34" s="141"/>
      <c r="B34" s="105"/>
      <c r="C34" s="105"/>
      <c r="D34" s="105"/>
      <c r="E34" s="106"/>
      <c r="F34" s="106"/>
      <c r="G34" s="106"/>
      <c r="H34" s="106"/>
      <c r="I34" s="107"/>
      <c r="J34" s="106"/>
      <c r="K34" s="106"/>
      <c r="L34" s="106"/>
      <c r="M34" s="106"/>
      <c r="N34" s="106"/>
      <c r="O34" s="99"/>
      <c r="P34" s="111"/>
      <c r="Q34" s="111"/>
      <c r="R34" s="111"/>
      <c r="S34" s="111"/>
      <c r="T34" s="111"/>
      <c r="U34" s="111"/>
      <c r="V34" s="111"/>
      <c r="W34" s="111"/>
      <c r="X34" s="111"/>
      <c r="Y34" s="111"/>
      <c r="Z34" s="111"/>
      <c r="AA34" s="145"/>
      <c r="AC34" s="8"/>
      <c r="AD34" s="2"/>
    </row>
    <row r="35" spans="1:31" ht="12.5" x14ac:dyDescent="0.25">
      <c r="A35" s="141"/>
      <c r="B35" s="105"/>
      <c r="C35" s="105"/>
      <c r="D35" s="105"/>
      <c r="E35" s="106"/>
      <c r="F35" s="106"/>
      <c r="G35" s="106"/>
      <c r="H35" s="106"/>
      <c r="I35" s="107"/>
      <c r="J35" s="106"/>
      <c r="K35" s="106"/>
      <c r="L35" s="106"/>
      <c r="M35" s="106"/>
      <c r="N35" s="106"/>
      <c r="O35" s="99"/>
      <c r="P35" s="111"/>
      <c r="Q35" s="111"/>
      <c r="R35" s="111"/>
      <c r="S35" s="111"/>
      <c r="T35" s="111"/>
      <c r="U35" s="111"/>
      <c r="V35" s="111"/>
      <c r="W35" s="111"/>
      <c r="X35" s="111"/>
      <c r="Y35" s="111"/>
      <c r="Z35" s="111"/>
      <c r="AA35" s="145"/>
      <c r="AC35" s="8"/>
      <c r="AD35" s="2"/>
    </row>
    <row r="36" spans="1:31" ht="12.5" x14ac:dyDescent="0.25">
      <c r="A36" s="141"/>
      <c r="B36" s="105"/>
      <c r="C36" s="105"/>
      <c r="D36" s="105"/>
      <c r="E36" s="106"/>
      <c r="F36" s="106"/>
      <c r="G36" s="106"/>
      <c r="H36" s="106"/>
      <c r="I36" s="107"/>
      <c r="J36" s="106"/>
      <c r="K36" s="106"/>
      <c r="L36" s="106"/>
      <c r="M36" s="106"/>
      <c r="N36" s="106"/>
      <c r="O36" s="99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45"/>
      <c r="AC36" s="8"/>
      <c r="AD36" s="2"/>
    </row>
    <row r="37" spans="1:31" ht="12.5" x14ac:dyDescent="0.25">
      <c r="A37" s="141"/>
      <c r="B37" s="105"/>
      <c r="C37" s="105"/>
      <c r="D37" s="105"/>
      <c r="E37" s="106"/>
      <c r="F37" s="106"/>
      <c r="G37" s="106"/>
      <c r="H37" s="106"/>
      <c r="I37" s="107"/>
      <c r="J37" s="106"/>
      <c r="K37" s="106"/>
      <c r="L37" s="106"/>
      <c r="M37" s="106"/>
      <c r="N37" s="106"/>
      <c r="O37" s="99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45"/>
      <c r="AC37" s="8"/>
      <c r="AD37" s="2"/>
    </row>
    <row r="38" spans="1:31" ht="12.5" x14ac:dyDescent="0.25">
      <c r="A38" s="141"/>
      <c r="B38" s="105"/>
      <c r="C38" s="170"/>
      <c r="D38" s="170"/>
      <c r="E38" s="106"/>
      <c r="F38" s="106"/>
      <c r="G38" s="106"/>
      <c r="H38" s="106"/>
      <c r="I38" s="107"/>
      <c r="J38" s="106"/>
      <c r="K38" s="106"/>
      <c r="L38" s="106"/>
      <c r="M38" s="106"/>
      <c r="N38" s="106"/>
      <c r="O38" s="99"/>
      <c r="P38" s="111"/>
      <c r="Q38" s="111"/>
      <c r="R38" s="111"/>
      <c r="S38" s="111"/>
      <c r="T38" s="111"/>
      <c r="U38" s="111"/>
      <c r="V38" s="111"/>
      <c r="W38" s="111"/>
      <c r="X38" s="111"/>
      <c r="Y38" s="111"/>
      <c r="Z38" s="111"/>
      <c r="AA38" s="145"/>
      <c r="AC38" s="8"/>
      <c r="AD38" s="2"/>
    </row>
    <row r="39" spans="1:31" ht="12.5" x14ac:dyDescent="0.25">
      <c r="A39" s="141"/>
      <c r="B39" s="105"/>
      <c r="C39" s="105"/>
      <c r="D39" s="105"/>
      <c r="E39" s="106"/>
      <c r="F39" s="106"/>
      <c r="G39" s="106"/>
      <c r="H39" s="106"/>
      <c r="I39" s="107"/>
      <c r="J39" s="106"/>
      <c r="K39" s="106"/>
      <c r="L39" s="106"/>
      <c r="M39" s="106"/>
      <c r="N39" s="106"/>
      <c r="O39" s="99"/>
      <c r="P39" s="111"/>
      <c r="Q39" s="111"/>
      <c r="R39" s="111"/>
      <c r="S39" s="111"/>
      <c r="T39" s="111"/>
      <c r="U39" s="111"/>
      <c r="V39" s="111"/>
      <c r="W39" s="111"/>
      <c r="X39" s="111"/>
      <c r="Y39" s="111"/>
      <c r="Z39" s="111"/>
      <c r="AA39" s="145"/>
      <c r="AC39" s="8"/>
      <c r="AD39" s="2"/>
    </row>
    <row r="40" spans="1:31" ht="12.5" x14ac:dyDescent="0.25">
      <c r="A40" s="141"/>
      <c r="B40" s="105"/>
      <c r="C40" s="105"/>
      <c r="D40" s="105"/>
      <c r="E40" s="106"/>
      <c r="F40" s="106"/>
      <c r="G40" s="106"/>
      <c r="H40" s="106"/>
      <c r="I40" s="107"/>
      <c r="J40" s="106"/>
      <c r="K40" s="106"/>
      <c r="L40" s="106"/>
      <c r="M40" s="106"/>
      <c r="N40" s="106"/>
      <c r="O40" s="99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45"/>
      <c r="AC40" s="8"/>
      <c r="AD40" s="2"/>
    </row>
    <row r="41" spans="1:31" ht="12.5" x14ac:dyDescent="0.25">
      <c r="A41" s="141"/>
      <c r="B41" s="105"/>
      <c r="C41" s="173"/>
      <c r="D41" s="186"/>
      <c r="E41" s="106"/>
      <c r="F41" s="106"/>
      <c r="G41" s="106"/>
      <c r="H41" s="106"/>
      <c r="I41" s="107"/>
      <c r="J41" s="106"/>
      <c r="K41" s="106"/>
      <c r="L41" s="106"/>
      <c r="M41" s="106"/>
      <c r="N41" s="106"/>
      <c r="O41" s="99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45"/>
      <c r="AC41" s="8"/>
      <c r="AD41" s="2"/>
    </row>
    <row r="42" spans="1:31" ht="12.5" x14ac:dyDescent="0.25">
      <c r="A42" s="141"/>
      <c r="B42" s="105"/>
      <c r="C42" s="173"/>
      <c r="D42" s="186"/>
      <c r="E42" s="106"/>
      <c r="F42" s="106"/>
      <c r="G42" s="106"/>
      <c r="H42" s="106"/>
      <c r="I42" s="107"/>
      <c r="J42" s="106"/>
      <c r="K42" s="106"/>
      <c r="L42" s="106"/>
      <c r="M42" s="106"/>
      <c r="N42" s="106"/>
      <c r="O42" s="99"/>
      <c r="P42" s="111"/>
      <c r="Q42" s="111"/>
      <c r="R42" s="111"/>
      <c r="S42" s="111"/>
      <c r="T42" s="111"/>
      <c r="U42" s="111"/>
      <c r="V42" s="111"/>
      <c r="W42" s="111"/>
      <c r="X42" s="111"/>
      <c r="Y42" s="111"/>
      <c r="Z42" s="111"/>
      <c r="AA42" s="145"/>
      <c r="AC42" s="8"/>
      <c r="AD42" s="2"/>
    </row>
    <row r="43" spans="1:31" ht="12.5" x14ac:dyDescent="0.25">
      <c r="A43" s="141"/>
      <c r="B43" s="105"/>
      <c r="C43" s="173"/>
      <c r="D43" s="186"/>
      <c r="E43" s="106"/>
      <c r="F43" s="106"/>
      <c r="G43" s="106"/>
      <c r="H43" s="106"/>
      <c r="I43" s="107"/>
      <c r="J43" s="106"/>
      <c r="K43" s="106"/>
      <c r="L43" s="106"/>
      <c r="M43" s="106"/>
      <c r="N43" s="106"/>
      <c r="O43" s="99"/>
      <c r="P43" s="111"/>
      <c r="Q43" s="111"/>
      <c r="R43" s="111"/>
      <c r="S43" s="111"/>
      <c r="T43" s="111"/>
      <c r="U43" s="111"/>
      <c r="V43" s="111"/>
      <c r="W43" s="111"/>
      <c r="X43" s="111"/>
      <c r="Y43" s="111"/>
      <c r="Z43" s="111"/>
      <c r="AA43" s="145"/>
      <c r="AC43" s="8"/>
      <c r="AD43" s="2"/>
    </row>
    <row r="44" spans="1:31" ht="12.5" x14ac:dyDescent="0.25">
      <c r="A44" s="141"/>
      <c r="B44" s="105"/>
      <c r="C44" s="185"/>
      <c r="D44" s="185"/>
      <c r="E44" s="106"/>
      <c r="F44" s="106"/>
      <c r="G44" s="106"/>
      <c r="H44" s="106"/>
      <c r="I44" s="107"/>
      <c r="J44" s="106"/>
      <c r="K44" s="106"/>
      <c r="L44" s="106"/>
      <c r="M44" s="106"/>
      <c r="N44" s="106"/>
      <c r="O44" s="99"/>
      <c r="P44" s="111"/>
      <c r="Q44" s="111"/>
      <c r="R44" s="111"/>
      <c r="S44" s="111"/>
      <c r="T44" s="111"/>
      <c r="U44" s="111"/>
      <c r="V44" s="111"/>
      <c r="W44" s="111"/>
      <c r="X44" s="111"/>
      <c r="Y44" s="111"/>
      <c r="Z44" s="111"/>
      <c r="AA44" s="145"/>
      <c r="AC44" s="8"/>
      <c r="AD44" s="2"/>
    </row>
    <row r="45" spans="1:31" ht="12.5" x14ac:dyDescent="0.25">
      <c r="A45" s="2"/>
      <c r="AC45" s="3" t="s">
        <v>23</v>
      </c>
      <c r="AD45" s="3" t="s">
        <v>24</v>
      </c>
      <c r="AE45" s="3" t="s">
        <v>25</v>
      </c>
    </row>
    <row r="46" spans="1:31" ht="12.5" x14ac:dyDescent="0.25">
      <c r="A46" s="2"/>
      <c r="AC46" s="8"/>
    </row>
    <row r="47" spans="1:31" ht="12.5" x14ac:dyDescent="0.25">
      <c r="A47" s="2"/>
      <c r="AC47" s="8"/>
    </row>
    <row r="48" spans="1:31" ht="12.5" x14ac:dyDescent="0.25">
      <c r="A48" s="2"/>
      <c r="AC48" s="8"/>
    </row>
    <row r="49" spans="1:29" ht="12.5" x14ac:dyDescent="0.25">
      <c r="A49" s="2"/>
      <c r="AC49" s="8"/>
    </row>
    <row r="50" spans="1:29" ht="12.5" x14ac:dyDescent="0.25">
      <c r="A50" s="2"/>
      <c r="AC50" s="8"/>
    </row>
    <row r="51" spans="1:29" ht="12.5" x14ac:dyDescent="0.25">
      <c r="A51" s="2"/>
      <c r="AC51" s="8"/>
    </row>
    <row r="52" spans="1:29" ht="12.5" x14ac:dyDescent="0.25">
      <c r="A52" s="2"/>
      <c r="AC52" s="8"/>
    </row>
    <row r="53" spans="1:29" ht="12.5" x14ac:dyDescent="0.25">
      <c r="A53" s="2"/>
      <c r="AC53" s="8"/>
    </row>
    <row r="54" spans="1:29" ht="12.5" x14ac:dyDescent="0.25">
      <c r="A54" s="2"/>
      <c r="AC54" s="8"/>
    </row>
    <row r="55" spans="1:29" ht="12.5" x14ac:dyDescent="0.25">
      <c r="A55" s="2"/>
      <c r="AC55" s="8"/>
    </row>
    <row r="56" spans="1:29" ht="12.5" x14ac:dyDescent="0.25">
      <c r="A56" s="2"/>
      <c r="AC56" s="8"/>
    </row>
    <row r="57" spans="1:29" ht="12.5" x14ac:dyDescent="0.25">
      <c r="A57" s="2"/>
      <c r="AC57" s="8"/>
    </row>
    <row r="58" spans="1:29" ht="12.5" x14ac:dyDescent="0.25">
      <c r="A58" s="2"/>
      <c r="AC58" s="8"/>
    </row>
    <row r="59" spans="1:29" ht="12.5" x14ac:dyDescent="0.25">
      <c r="A59" s="2"/>
      <c r="AC59" s="8"/>
    </row>
    <row r="60" spans="1:29" ht="12.5" x14ac:dyDescent="0.25">
      <c r="A60" s="2"/>
      <c r="AC60" s="8"/>
    </row>
    <row r="61" spans="1:29" ht="12.5" x14ac:dyDescent="0.25">
      <c r="A61" s="2"/>
      <c r="AC61" s="8"/>
    </row>
    <row r="62" spans="1:29" ht="12.5" x14ac:dyDescent="0.25">
      <c r="A62" s="2"/>
      <c r="AC62" s="8"/>
    </row>
    <row r="63" spans="1:29" ht="12.5" x14ac:dyDescent="0.25">
      <c r="A63" s="2"/>
      <c r="AC63" s="8"/>
    </row>
    <row r="64" spans="1:29" ht="12.5" x14ac:dyDescent="0.25">
      <c r="A64" s="2"/>
      <c r="AC64" s="8"/>
    </row>
    <row r="65" spans="1:29" ht="12.5" x14ac:dyDescent="0.25">
      <c r="A65" s="2"/>
      <c r="AC65" s="8"/>
    </row>
    <row r="66" spans="1:29" ht="12.5" x14ac:dyDescent="0.25">
      <c r="A66" s="2"/>
      <c r="AC66" s="8"/>
    </row>
    <row r="67" spans="1:29" ht="12.5" x14ac:dyDescent="0.25">
      <c r="A67" s="2"/>
      <c r="AC67" s="8"/>
    </row>
    <row r="68" spans="1:29" ht="12.5" x14ac:dyDescent="0.25">
      <c r="A68" s="2"/>
      <c r="AC68" s="8"/>
    </row>
    <row r="69" spans="1:29" ht="12.5" x14ac:dyDescent="0.25">
      <c r="A69" s="2"/>
      <c r="AC69" s="8"/>
    </row>
    <row r="70" spans="1:29" ht="12.5" x14ac:dyDescent="0.25">
      <c r="A70" s="2"/>
      <c r="AC70" s="8"/>
    </row>
    <row r="71" spans="1:29" ht="12.5" x14ac:dyDescent="0.25">
      <c r="A71" s="2"/>
      <c r="AC71" s="8"/>
    </row>
    <row r="72" spans="1:29" ht="12.5" x14ac:dyDescent="0.25">
      <c r="A72" s="2"/>
      <c r="AC72" s="8"/>
    </row>
    <row r="73" spans="1:29" ht="12.5" x14ac:dyDescent="0.25">
      <c r="A73" s="2"/>
      <c r="AC73" s="8"/>
    </row>
    <row r="74" spans="1:29" ht="12.5" x14ac:dyDescent="0.25">
      <c r="A74" s="2"/>
      <c r="AC74" s="8"/>
    </row>
    <row r="75" spans="1:29" ht="12.5" x14ac:dyDescent="0.25">
      <c r="A75" s="2"/>
      <c r="AC75" s="8"/>
    </row>
    <row r="76" spans="1:29" ht="12.5" x14ac:dyDescent="0.25">
      <c r="A76" s="2"/>
      <c r="AC76" s="8"/>
    </row>
    <row r="77" spans="1:29" ht="12.5" x14ac:dyDescent="0.25">
      <c r="A77" s="2"/>
      <c r="AC77" s="8"/>
    </row>
    <row r="78" spans="1:29" ht="12.5" x14ac:dyDescent="0.25">
      <c r="A78" s="2"/>
      <c r="AC78" s="8"/>
    </row>
    <row r="79" spans="1:29" ht="12.5" x14ac:dyDescent="0.25">
      <c r="A79" s="2"/>
      <c r="AC79" s="8"/>
    </row>
    <row r="80" spans="1:29" ht="12.5" x14ac:dyDescent="0.25">
      <c r="A80" s="2"/>
      <c r="AC80" s="8"/>
    </row>
    <row r="81" spans="1:29" ht="12.5" x14ac:dyDescent="0.25">
      <c r="A81" s="2"/>
      <c r="AC81" s="8"/>
    </row>
    <row r="82" spans="1:29" ht="12.5" x14ac:dyDescent="0.25">
      <c r="A82" s="2"/>
      <c r="AC82" s="8"/>
    </row>
    <row r="83" spans="1:29" ht="12.5" x14ac:dyDescent="0.25">
      <c r="A83" s="2"/>
      <c r="AC83" s="8"/>
    </row>
    <row r="84" spans="1:29" ht="12.5" x14ac:dyDescent="0.25">
      <c r="A84" s="2"/>
      <c r="AC84" s="8"/>
    </row>
    <row r="85" spans="1:29" ht="12.5" x14ac:dyDescent="0.25">
      <c r="A85" s="2"/>
      <c r="AC85" s="8"/>
    </row>
    <row r="86" spans="1:29" ht="12.5" x14ac:dyDescent="0.25">
      <c r="A86" s="2"/>
      <c r="AC86" s="8"/>
    </row>
    <row r="87" spans="1:29" ht="12.5" x14ac:dyDescent="0.25">
      <c r="A87" s="2"/>
      <c r="AC87" s="8"/>
    </row>
    <row r="88" spans="1:29" ht="12.5" x14ac:dyDescent="0.25">
      <c r="A88" s="2"/>
      <c r="AC88" s="8"/>
    </row>
    <row r="89" spans="1:29" ht="12.5" x14ac:dyDescent="0.25">
      <c r="A89" s="2"/>
      <c r="AC89" s="8"/>
    </row>
    <row r="90" spans="1:29" ht="12.5" x14ac:dyDescent="0.25">
      <c r="A90" s="2"/>
      <c r="AC90" s="8"/>
    </row>
    <row r="91" spans="1:29" ht="12.5" x14ac:dyDescent="0.25">
      <c r="A91" s="2"/>
      <c r="AC91" s="8"/>
    </row>
    <row r="92" spans="1:29" ht="12.5" x14ac:dyDescent="0.25">
      <c r="A92" s="2"/>
      <c r="AC92" s="8"/>
    </row>
    <row r="93" spans="1:29" ht="12.5" x14ac:dyDescent="0.25">
      <c r="A93" s="2"/>
      <c r="AC93" s="8"/>
    </row>
    <row r="94" spans="1:29" ht="12.5" x14ac:dyDescent="0.25">
      <c r="A94" s="2"/>
      <c r="AC94" s="8"/>
    </row>
    <row r="95" spans="1:29" ht="12.5" x14ac:dyDescent="0.25">
      <c r="A95" s="2"/>
      <c r="AC95" s="8"/>
    </row>
    <row r="96" spans="1:29" ht="12.5" x14ac:dyDescent="0.25">
      <c r="A96" s="2"/>
      <c r="AC96" s="8"/>
    </row>
    <row r="97" spans="1:29" ht="12.5" x14ac:dyDescent="0.25">
      <c r="A97" s="2"/>
      <c r="AC97" s="8"/>
    </row>
    <row r="98" spans="1:29" ht="12.5" x14ac:dyDescent="0.25">
      <c r="A98" s="2"/>
      <c r="AC98" s="8"/>
    </row>
    <row r="99" spans="1:29" ht="12.5" x14ac:dyDescent="0.25">
      <c r="A99" s="2"/>
      <c r="AC99" s="8"/>
    </row>
    <row r="100" spans="1:29" ht="12.5" x14ac:dyDescent="0.25">
      <c r="A100" s="2"/>
      <c r="AC100" s="8"/>
    </row>
    <row r="101" spans="1:29" ht="12.5" x14ac:dyDescent="0.25">
      <c r="A101" s="2"/>
      <c r="AC101" s="8"/>
    </row>
    <row r="102" spans="1:29" ht="12.5" x14ac:dyDescent="0.25">
      <c r="A102" s="2"/>
      <c r="AC102" s="8"/>
    </row>
    <row r="103" spans="1:29" ht="12.5" x14ac:dyDescent="0.25">
      <c r="A103" s="2"/>
      <c r="AC103" s="8"/>
    </row>
    <row r="104" spans="1:29" ht="12.5" x14ac:dyDescent="0.25">
      <c r="A104" s="2"/>
      <c r="AC104" s="8"/>
    </row>
    <row r="105" spans="1:29" ht="12.5" x14ac:dyDescent="0.25">
      <c r="A105" s="2"/>
      <c r="AC105" s="8"/>
    </row>
    <row r="106" spans="1:29" ht="12.5" x14ac:dyDescent="0.25">
      <c r="A106" s="2"/>
      <c r="AC106" s="8"/>
    </row>
    <row r="107" spans="1:29" ht="12.5" x14ac:dyDescent="0.25">
      <c r="A107" s="2"/>
      <c r="AC107" s="8"/>
    </row>
    <row r="108" spans="1:29" ht="12.5" x14ac:dyDescent="0.25">
      <c r="A108" s="2"/>
      <c r="AC108" s="8"/>
    </row>
    <row r="109" spans="1:29" ht="12.5" x14ac:dyDescent="0.25">
      <c r="A109" s="2"/>
      <c r="AC109" s="8"/>
    </row>
    <row r="110" spans="1:29" ht="12.5" x14ac:dyDescent="0.25">
      <c r="A110" s="2"/>
      <c r="AC110" s="8"/>
    </row>
    <row r="111" spans="1:29" ht="12.5" x14ac:dyDescent="0.25">
      <c r="A111" s="2"/>
      <c r="AC111" s="8"/>
    </row>
    <row r="112" spans="1:29" ht="12.5" x14ac:dyDescent="0.25">
      <c r="A112" s="2"/>
      <c r="AC112" s="8"/>
    </row>
    <row r="113" spans="1:29" ht="12.5" x14ac:dyDescent="0.25">
      <c r="A113" s="2"/>
      <c r="AC113" s="8"/>
    </row>
    <row r="114" spans="1:29" ht="12.5" x14ac:dyDescent="0.25">
      <c r="A114" s="2"/>
      <c r="AC114" s="8"/>
    </row>
    <row r="115" spans="1:29" ht="12.5" x14ac:dyDescent="0.25">
      <c r="A115" s="2"/>
      <c r="AC115" s="8"/>
    </row>
    <row r="116" spans="1:29" ht="12.5" x14ac:dyDescent="0.25">
      <c r="A116" s="2"/>
      <c r="AC116" s="8"/>
    </row>
    <row r="117" spans="1:29" ht="12.5" x14ac:dyDescent="0.25">
      <c r="A117" s="2"/>
      <c r="AC117" s="8"/>
    </row>
    <row r="118" spans="1:29" ht="12.5" x14ac:dyDescent="0.25">
      <c r="A118" s="2"/>
      <c r="AC118" s="8"/>
    </row>
    <row r="119" spans="1:29" ht="12.5" x14ac:dyDescent="0.25">
      <c r="A119" s="2"/>
      <c r="AC119" s="8"/>
    </row>
    <row r="120" spans="1:29" ht="12.5" x14ac:dyDescent="0.25">
      <c r="A120" s="2"/>
      <c r="AC120" s="8"/>
    </row>
    <row r="121" spans="1:29" ht="12.5" x14ac:dyDescent="0.25">
      <c r="A121" s="2"/>
      <c r="AC121" s="8"/>
    </row>
    <row r="122" spans="1:29" ht="12.5" x14ac:dyDescent="0.25">
      <c r="A122" s="2"/>
      <c r="AC122" s="8"/>
    </row>
    <row r="123" spans="1:29" ht="12.5" x14ac:dyDescent="0.25">
      <c r="A123" s="2"/>
      <c r="AC123" s="8"/>
    </row>
    <row r="124" spans="1:29" ht="12.5" x14ac:dyDescent="0.25">
      <c r="A124" s="2"/>
      <c r="AC124" s="8"/>
    </row>
    <row r="125" spans="1:29" ht="12.5" x14ac:dyDescent="0.25">
      <c r="A125" s="2"/>
      <c r="AC125" s="8"/>
    </row>
    <row r="126" spans="1:29" ht="12.5" x14ac:dyDescent="0.25">
      <c r="A126" s="2"/>
      <c r="AC126" s="8"/>
    </row>
    <row r="127" spans="1:29" ht="12.5" x14ac:dyDescent="0.25">
      <c r="A127" s="2"/>
      <c r="AC127" s="8"/>
    </row>
    <row r="128" spans="1:29" ht="12.5" x14ac:dyDescent="0.25">
      <c r="A128" s="2"/>
      <c r="AC128" s="8"/>
    </row>
    <row r="129" spans="1:29" ht="12.5" x14ac:dyDescent="0.25">
      <c r="A129" s="2"/>
      <c r="AC129" s="8"/>
    </row>
    <row r="130" spans="1:29" ht="12.5" x14ac:dyDescent="0.25">
      <c r="A130" s="2"/>
      <c r="AC130" s="8"/>
    </row>
    <row r="131" spans="1:29" ht="12.5" x14ac:dyDescent="0.25">
      <c r="A131" s="2"/>
      <c r="AC131" s="8"/>
    </row>
    <row r="132" spans="1:29" ht="12.5" x14ac:dyDescent="0.25">
      <c r="A132" s="2"/>
      <c r="AC132" s="8"/>
    </row>
    <row r="133" spans="1:29" ht="12.5" x14ac:dyDescent="0.25">
      <c r="A133" s="2"/>
      <c r="AC133" s="8"/>
    </row>
    <row r="134" spans="1:29" ht="12.5" x14ac:dyDescent="0.25">
      <c r="A134" s="2"/>
      <c r="AC134" s="8"/>
    </row>
    <row r="135" spans="1:29" ht="12.5" x14ac:dyDescent="0.25">
      <c r="A135" s="2"/>
      <c r="AC135" s="8"/>
    </row>
    <row r="136" spans="1:29" ht="12.5" x14ac:dyDescent="0.25">
      <c r="A136" s="2"/>
      <c r="AC136" s="8"/>
    </row>
    <row r="137" spans="1:29" ht="12.5" x14ac:dyDescent="0.25">
      <c r="A137" s="2"/>
      <c r="AC137" s="8"/>
    </row>
    <row r="138" spans="1:29" ht="12.5" x14ac:dyDescent="0.25">
      <c r="A138" s="2"/>
      <c r="AC138" s="8"/>
    </row>
    <row r="139" spans="1:29" ht="12.5" x14ac:dyDescent="0.25">
      <c r="A139" s="2"/>
      <c r="AC139" s="8"/>
    </row>
    <row r="140" spans="1:29" ht="12.5" x14ac:dyDescent="0.25">
      <c r="A140" s="2"/>
      <c r="AC140" s="8"/>
    </row>
    <row r="141" spans="1:29" ht="12.5" x14ac:dyDescent="0.25">
      <c r="A141" s="2"/>
      <c r="AC141" s="8"/>
    </row>
    <row r="142" spans="1:29" ht="12.5" x14ac:dyDescent="0.25">
      <c r="A142" s="2"/>
      <c r="AC142" s="8"/>
    </row>
    <row r="143" spans="1:29" ht="12.5" x14ac:dyDescent="0.25">
      <c r="A143" s="2"/>
      <c r="AC143" s="8"/>
    </row>
    <row r="144" spans="1:29" ht="12.5" x14ac:dyDescent="0.25">
      <c r="A144" s="2"/>
      <c r="AC144" s="8"/>
    </row>
    <row r="145" spans="1:29" ht="12.5" x14ac:dyDescent="0.25">
      <c r="A145" s="2"/>
      <c r="AC145" s="8"/>
    </row>
    <row r="146" spans="1:29" ht="12.5" x14ac:dyDescent="0.25">
      <c r="A146" s="2"/>
      <c r="AC146" s="8"/>
    </row>
    <row r="147" spans="1:29" ht="12.5" x14ac:dyDescent="0.25">
      <c r="A147" s="2"/>
      <c r="AC147" s="8"/>
    </row>
    <row r="148" spans="1:29" ht="12.5" x14ac:dyDescent="0.25">
      <c r="A148" s="2"/>
      <c r="AC148" s="8"/>
    </row>
    <row r="149" spans="1:29" ht="12.5" x14ac:dyDescent="0.25">
      <c r="A149" s="2"/>
      <c r="AC149" s="8"/>
    </row>
    <row r="150" spans="1:29" ht="12.5" x14ac:dyDescent="0.25">
      <c r="A150" s="2"/>
      <c r="AC150" s="8"/>
    </row>
    <row r="151" spans="1:29" ht="12.5" x14ac:dyDescent="0.25">
      <c r="A151" s="2"/>
      <c r="AC151" s="8"/>
    </row>
    <row r="152" spans="1:29" ht="12.5" x14ac:dyDescent="0.25">
      <c r="A152" s="2"/>
      <c r="AC152" s="8"/>
    </row>
    <row r="153" spans="1:29" ht="12.5" x14ac:dyDescent="0.25">
      <c r="A153" s="2"/>
      <c r="AC153" s="8"/>
    </row>
    <row r="154" spans="1:29" ht="12.5" x14ac:dyDescent="0.25">
      <c r="A154" s="2"/>
      <c r="AC154" s="8"/>
    </row>
    <row r="155" spans="1:29" ht="12.5" x14ac:dyDescent="0.25">
      <c r="A155" s="2"/>
      <c r="AC155" s="8"/>
    </row>
    <row r="156" spans="1:29" ht="12.5" x14ac:dyDescent="0.25">
      <c r="A156" s="2"/>
      <c r="AC156" s="8"/>
    </row>
    <row r="157" spans="1:29" ht="12.5" x14ac:dyDescent="0.25">
      <c r="A157" s="2"/>
      <c r="AC157" s="8"/>
    </row>
    <row r="158" spans="1:29" ht="12.5" x14ac:dyDescent="0.25">
      <c r="A158" s="2"/>
      <c r="AC158" s="8"/>
    </row>
    <row r="159" spans="1:29" ht="12.5" x14ac:dyDescent="0.25">
      <c r="A159" s="2"/>
      <c r="AC159" s="8"/>
    </row>
    <row r="160" spans="1:29" ht="12.5" x14ac:dyDescent="0.25">
      <c r="A160" s="2"/>
      <c r="AC160" s="8"/>
    </row>
    <row r="161" spans="1:29" ht="12.5" x14ac:dyDescent="0.25">
      <c r="A161" s="2"/>
      <c r="AC161" s="8"/>
    </row>
    <row r="162" spans="1:29" ht="12.5" x14ac:dyDescent="0.25">
      <c r="A162" s="2"/>
      <c r="AC162" s="8"/>
    </row>
    <row r="163" spans="1:29" ht="12.5" x14ac:dyDescent="0.25">
      <c r="A163" s="2"/>
      <c r="AC163" s="8"/>
    </row>
    <row r="164" spans="1:29" ht="12.5" x14ac:dyDescent="0.25">
      <c r="A164" s="2"/>
      <c r="AC164" s="8"/>
    </row>
    <row r="165" spans="1:29" ht="12.5" x14ac:dyDescent="0.25">
      <c r="A165" s="2"/>
      <c r="AC165" s="8"/>
    </row>
    <row r="166" spans="1:29" ht="12.5" x14ac:dyDescent="0.25">
      <c r="A166" s="2"/>
      <c r="AC166" s="8"/>
    </row>
    <row r="167" spans="1:29" ht="12.5" x14ac:dyDescent="0.25">
      <c r="A167" s="2"/>
      <c r="AC167" s="8"/>
    </row>
    <row r="168" spans="1:29" ht="12.5" x14ac:dyDescent="0.25">
      <c r="A168" s="2"/>
      <c r="AC168" s="8"/>
    </row>
    <row r="169" spans="1:29" ht="12.5" x14ac:dyDescent="0.25">
      <c r="A169" s="2"/>
      <c r="AC169" s="8"/>
    </row>
    <row r="170" spans="1:29" ht="12.5" x14ac:dyDescent="0.25">
      <c r="A170" s="2"/>
      <c r="AC170" s="8"/>
    </row>
    <row r="171" spans="1:29" ht="12.5" x14ac:dyDescent="0.25">
      <c r="A171" s="2"/>
      <c r="AC171" s="8"/>
    </row>
    <row r="172" spans="1:29" ht="12.5" x14ac:dyDescent="0.25">
      <c r="A172" s="2"/>
      <c r="AC172" s="8"/>
    </row>
    <row r="173" spans="1:29" ht="12.5" x14ac:dyDescent="0.25">
      <c r="A173" s="2"/>
      <c r="AC173" s="8"/>
    </row>
    <row r="174" spans="1:29" ht="12.5" x14ac:dyDescent="0.25">
      <c r="A174" s="2"/>
      <c r="AC174" s="8"/>
    </row>
    <row r="175" spans="1:29" ht="12.5" x14ac:dyDescent="0.25">
      <c r="A175" s="2"/>
      <c r="AC175" s="8"/>
    </row>
    <row r="176" spans="1:29" ht="12.5" x14ac:dyDescent="0.25">
      <c r="A176" s="2"/>
      <c r="AC176" s="8"/>
    </row>
    <row r="177" spans="1:29" ht="12.5" x14ac:dyDescent="0.25">
      <c r="A177" s="2"/>
      <c r="AC177" s="8"/>
    </row>
    <row r="178" spans="1:29" ht="12.5" x14ac:dyDescent="0.25">
      <c r="A178" s="2"/>
      <c r="AC178" s="8"/>
    </row>
    <row r="179" spans="1:29" ht="12.5" x14ac:dyDescent="0.25">
      <c r="A179" s="2"/>
      <c r="AC179" s="8"/>
    </row>
    <row r="180" spans="1:29" ht="12.5" x14ac:dyDescent="0.25">
      <c r="A180" s="2"/>
      <c r="AC180" s="8"/>
    </row>
    <row r="181" spans="1:29" ht="12.5" x14ac:dyDescent="0.25">
      <c r="A181" s="2"/>
      <c r="AC181" s="8"/>
    </row>
    <row r="182" spans="1:29" ht="12.5" x14ac:dyDescent="0.25">
      <c r="A182" s="2"/>
      <c r="AC182" s="8"/>
    </row>
    <row r="183" spans="1:29" ht="12.5" x14ac:dyDescent="0.25">
      <c r="A183" s="2"/>
      <c r="AC183" s="8"/>
    </row>
    <row r="184" spans="1:29" ht="12.5" x14ac:dyDescent="0.25">
      <c r="A184" s="2"/>
      <c r="AC184" s="8"/>
    </row>
    <row r="185" spans="1:29" ht="12.5" x14ac:dyDescent="0.25">
      <c r="A185" s="2"/>
      <c r="AC185" s="8"/>
    </row>
    <row r="186" spans="1:29" ht="12.5" x14ac:dyDescent="0.25">
      <c r="A186" s="2"/>
      <c r="AC186" s="8"/>
    </row>
    <row r="187" spans="1:29" ht="12.5" x14ac:dyDescent="0.25">
      <c r="A187" s="2"/>
      <c r="AC187" s="8"/>
    </row>
    <row r="188" spans="1:29" ht="12.5" x14ac:dyDescent="0.25">
      <c r="A188" s="2"/>
      <c r="AC188" s="8"/>
    </row>
    <row r="189" spans="1:29" ht="12.5" x14ac:dyDescent="0.25">
      <c r="A189" s="2"/>
      <c r="AC189" s="8"/>
    </row>
    <row r="190" spans="1:29" ht="12.5" x14ac:dyDescent="0.25">
      <c r="A190" s="2"/>
      <c r="AC190" s="8"/>
    </row>
    <row r="191" spans="1:29" ht="12.5" x14ac:dyDescent="0.25">
      <c r="A191" s="2"/>
      <c r="AC191" s="8"/>
    </row>
    <row r="192" spans="1:29" ht="12.5" x14ac:dyDescent="0.25">
      <c r="A192" s="2"/>
      <c r="AC192" s="8"/>
    </row>
    <row r="193" spans="1:29" ht="12.5" x14ac:dyDescent="0.25">
      <c r="A193" s="2"/>
      <c r="AC193" s="8"/>
    </row>
    <row r="194" spans="1:29" ht="12.5" x14ac:dyDescent="0.25">
      <c r="A194" s="2"/>
      <c r="AC194" s="8"/>
    </row>
    <row r="195" spans="1:29" ht="12.5" x14ac:dyDescent="0.25">
      <c r="A195" s="2"/>
      <c r="AC195" s="8"/>
    </row>
    <row r="196" spans="1:29" ht="12.5" x14ac:dyDescent="0.25">
      <c r="A196" s="2"/>
      <c r="AC196" s="8"/>
    </row>
    <row r="197" spans="1:29" ht="12.5" x14ac:dyDescent="0.25">
      <c r="A197" s="2"/>
      <c r="AC197" s="8"/>
    </row>
    <row r="198" spans="1:29" ht="12.5" x14ac:dyDescent="0.25">
      <c r="A198" s="2"/>
      <c r="AC198" s="8"/>
    </row>
    <row r="199" spans="1:29" ht="12.5" x14ac:dyDescent="0.25">
      <c r="A199" s="2"/>
      <c r="AC199" s="8"/>
    </row>
    <row r="200" spans="1:29" ht="12.5" x14ac:dyDescent="0.25">
      <c r="A200" s="2"/>
      <c r="AC200" s="8"/>
    </row>
    <row r="201" spans="1:29" ht="12.5" x14ac:dyDescent="0.25">
      <c r="A201" s="2"/>
      <c r="AC201" s="8"/>
    </row>
    <row r="202" spans="1:29" ht="12.5" x14ac:dyDescent="0.25">
      <c r="A202" s="2"/>
      <c r="AC202" s="8"/>
    </row>
    <row r="203" spans="1:29" ht="12.5" x14ac:dyDescent="0.25">
      <c r="A203" s="2"/>
      <c r="AC203" s="8"/>
    </row>
    <row r="204" spans="1:29" ht="12.5" x14ac:dyDescent="0.25">
      <c r="A204" s="2"/>
      <c r="AC204" s="8"/>
    </row>
    <row r="205" spans="1:29" ht="12.5" x14ac:dyDescent="0.25">
      <c r="A205" s="2"/>
      <c r="AC205" s="8"/>
    </row>
    <row r="206" spans="1:29" ht="12.5" x14ac:dyDescent="0.25">
      <c r="A206" s="2"/>
      <c r="AC206" s="8"/>
    </row>
    <row r="207" spans="1:29" ht="12.5" x14ac:dyDescent="0.25">
      <c r="A207" s="2"/>
      <c r="AC207" s="8"/>
    </row>
    <row r="208" spans="1:29" ht="12.5" x14ac:dyDescent="0.25">
      <c r="A208" s="2"/>
      <c r="AC208" s="8"/>
    </row>
    <row r="209" spans="1:29" ht="12.5" x14ac:dyDescent="0.25">
      <c r="A209" s="2"/>
      <c r="AC209" s="8"/>
    </row>
    <row r="210" spans="1:29" ht="12.5" x14ac:dyDescent="0.25">
      <c r="A210" s="2"/>
      <c r="AC210" s="8"/>
    </row>
    <row r="211" spans="1:29" ht="12.5" x14ac:dyDescent="0.25">
      <c r="A211" s="2"/>
      <c r="AC211" s="8"/>
    </row>
    <row r="212" spans="1:29" ht="12.5" x14ac:dyDescent="0.25">
      <c r="A212" s="2"/>
      <c r="AC212" s="8"/>
    </row>
    <row r="213" spans="1:29" ht="12.5" x14ac:dyDescent="0.25">
      <c r="A213" s="2"/>
      <c r="AC213" s="8"/>
    </row>
    <row r="214" spans="1:29" ht="12.5" x14ac:dyDescent="0.25">
      <c r="A214" s="2"/>
      <c r="AC214" s="8"/>
    </row>
    <row r="215" spans="1:29" ht="12.5" x14ac:dyDescent="0.25">
      <c r="A215" s="2"/>
      <c r="AC215" s="8"/>
    </row>
    <row r="216" spans="1:29" ht="12.5" x14ac:dyDescent="0.25">
      <c r="A216" s="2"/>
      <c r="AC216" s="8"/>
    </row>
    <row r="217" spans="1:29" ht="12.5" x14ac:dyDescent="0.25">
      <c r="A217" s="2"/>
      <c r="AC217" s="8"/>
    </row>
    <row r="218" spans="1:29" ht="12.5" x14ac:dyDescent="0.25">
      <c r="A218" s="2"/>
      <c r="AC218" s="8"/>
    </row>
    <row r="219" spans="1:29" ht="12.5" x14ac:dyDescent="0.25">
      <c r="A219" s="2"/>
      <c r="AC219" s="8"/>
    </row>
    <row r="220" spans="1:29" ht="12.5" x14ac:dyDescent="0.25">
      <c r="A220" s="2"/>
      <c r="AC220" s="8"/>
    </row>
    <row r="221" spans="1:29" ht="12.5" x14ac:dyDescent="0.25">
      <c r="A221" s="2"/>
      <c r="AC221" s="8"/>
    </row>
    <row r="222" spans="1:29" ht="12.5" x14ac:dyDescent="0.25">
      <c r="A222" s="2"/>
      <c r="AC222" s="8"/>
    </row>
    <row r="223" spans="1:29" ht="12.5" x14ac:dyDescent="0.25">
      <c r="A223" s="2"/>
      <c r="AC223" s="8"/>
    </row>
    <row r="224" spans="1:29" ht="12.5" x14ac:dyDescent="0.25">
      <c r="A224" s="2"/>
      <c r="AC224" s="8"/>
    </row>
    <row r="225" spans="1:29" ht="12.5" x14ac:dyDescent="0.25">
      <c r="A225" s="2"/>
      <c r="AC225" s="8"/>
    </row>
    <row r="226" spans="1:29" ht="12.5" x14ac:dyDescent="0.25">
      <c r="A226" s="2"/>
      <c r="AC226" s="8"/>
    </row>
    <row r="227" spans="1:29" ht="12.5" x14ac:dyDescent="0.25">
      <c r="A227" s="2"/>
      <c r="AC227" s="8"/>
    </row>
    <row r="228" spans="1:29" ht="12.5" x14ac:dyDescent="0.25">
      <c r="A228" s="2"/>
      <c r="AC228" s="8"/>
    </row>
    <row r="229" spans="1:29" ht="12.5" x14ac:dyDescent="0.25">
      <c r="A229" s="2"/>
      <c r="AC229" s="8"/>
    </row>
    <row r="230" spans="1:29" ht="12.5" x14ac:dyDescent="0.25">
      <c r="A230" s="2"/>
      <c r="AC230" s="8"/>
    </row>
    <row r="231" spans="1:29" ht="12.5" x14ac:dyDescent="0.25">
      <c r="A231" s="2"/>
      <c r="AC231" s="8"/>
    </row>
    <row r="232" spans="1:29" ht="12.5" x14ac:dyDescent="0.25">
      <c r="A232" s="2"/>
      <c r="AC232" s="8"/>
    </row>
    <row r="233" spans="1:29" ht="12.5" x14ac:dyDescent="0.25">
      <c r="A233" s="2"/>
      <c r="AC233" s="8"/>
    </row>
    <row r="234" spans="1:29" ht="12.5" x14ac:dyDescent="0.25">
      <c r="A234" s="2"/>
      <c r="AC234" s="8"/>
    </row>
    <row r="235" spans="1:29" ht="12.5" x14ac:dyDescent="0.25">
      <c r="A235" s="2"/>
      <c r="AC235" s="8"/>
    </row>
    <row r="236" spans="1:29" ht="12.5" x14ac:dyDescent="0.25">
      <c r="A236" s="2"/>
      <c r="AC236" s="8"/>
    </row>
    <row r="237" spans="1:29" ht="12.5" x14ac:dyDescent="0.25">
      <c r="A237" s="2"/>
      <c r="AC237" s="8"/>
    </row>
    <row r="238" spans="1:29" ht="12.5" x14ac:dyDescent="0.25">
      <c r="A238" s="2"/>
      <c r="AC238" s="8"/>
    </row>
    <row r="239" spans="1:29" ht="12.5" x14ac:dyDescent="0.25">
      <c r="A239" s="2"/>
      <c r="AC239" s="8"/>
    </row>
    <row r="240" spans="1:29" ht="12.5" x14ac:dyDescent="0.25">
      <c r="A240" s="2"/>
      <c r="AC240" s="8"/>
    </row>
    <row r="241" spans="1:29" ht="12.5" x14ac:dyDescent="0.25">
      <c r="A241" s="2"/>
      <c r="AC241" s="8"/>
    </row>
    <row r="242" spans="1:29" ht="12.5" x14ac:dyDescent="0.25">
      <c r="A242" s="2"/>
      <c r="AC242" s="8"/>
    </row>
    <row r="243" spans="1:29" ht="12.5" x14ac:dyDescent="0.25">
      <c r="A243" s="2"/>
      <c r="AC243" s="8"/>
    </row>
    <row r="244" spans="1:29" ht="12.5" x14ac:dyDescent="0.25">
      <c r="A244" s="2"/>
      <c r="AC244" s="8"/>
    </row>
    <row r="245" spans="1:29" ht="12.5" x14ac:dyDescent="0.25">
      <c r="A245" s="2"/>
      <c r="AC245" s="8"/>
    </row>
    <row r="246" spans="1:29" ht="12.5" x14ac:dyDescent="0.25">
      <c r="A246" s="2"/>
      <c r="AC246" s="8"/>
    </row>
    <row r="247" spans="1:29" ht="12.5" x14ac:dyDescent="0.25">
      <c r="A247" s="2"/>
      <c r="AC247" s="8"/>
    </row>
    <row r="248" spans="1:29" ht="12.5" x14ac:dyDescent="0.25">
      <c r="A248" s="2"/>
      <c r="AC248" s="8"/>
    </row>
    <row r="249" spans="1:29" ht="12.5" x14ac:dyDescent="0.25">
      <c r="A249" s="2"/>
      <c r="AC249" s="8"/>
    </row>
    <row r="250" spans="1:29" ht="12.5" x14ac:dyDescent="0.25">
      <c r="A250" s="2"/>
      <c r="AC250" s="8"/>
    </row>
    <row r="251" spans="1:29" ht="12.5" x14ac:dyDescent="0.25">
      <c r="A251" s="2"/>
      <c r="AC251" s="8"/>
    </row>
    <row r="252" spans="1:29" ht="12.5" x14ac:dyDescent="0.25">
      <c r="A252" s="2"/>
      <c r="AC252" s="8"/>
    </row>
    <row r="253" spans="1:29" ht="12.5" x14ac:dyDescent="0.25">
      <c r="A253" s="2"/>
      <c r="AC253" s="8"/>
    </row>
    <row r="254" spans="1:29" ht="12.5" x14ac:dyDescent="0.25">
      <c r="A254" s="2"/>
      <c r="AC254" s="8"/>
    </row>
    <row r="255" spans="1:29" ht="12.5" x14ac:dyDescent="0.25">
      <c r="A255" s="2"/>
      <c r="AC255" s="8"/>
    </row>
    <row r="256" spans="1:29" ht="12.5" x14ac:dyDescent="0.25">
      <c r="A256" s="2"/>
      <c r="AC256" s="8"/>
    </row>
    <row r="257" spans="1:29" ht="12.5" x14ac:dyDescent="0.25">
      <c r="A257" s="2"/>
      <c r="AC257" s="8"/>
    </row>
    <row r="258" spans="1:29" ht="12.5" x14ac:dyDescent="0.25">
      <c r="A258" s="2"/>
      <c r="AC258" s="8"/>
    </row>
    <row r="259" spans="1:29" ht="12.5" x14ac:dyDescent="0.25">
      <c r="A259" s="2"/>
      <c r="AC259" s="8"/>
    </row>
    <row r="260" spans="1:29" ht="12.5" x14ac:dyDescent="0.25">
      <c r="A260" s="2"/>
      <c r="AC260" s="8"/>
    </row>
    <row r="261" spans="1:29" ht="12.5" x14ac:dyDescent="0.25">
      <c r="A261" s="2"/>
      <c r="AC261" s="8"/>
    </row>
    <row r="262" spans="1:29" ht="12.5" x14ac:dyDescent="0.25">
      <c r="A262" s="2"/>
      <c r="AC262" s="8"/>
    </row>
    <row r="263" spans="1:29" ht="12.5" x14ac:dyDescent="0.25">
      <c r="A263" s="2"/>
      <c r="AC263" s="8"/>
    </row>
    <row r="264" spans="1:29" ht="12.5" x14ac:dyDescent="0.25">
      <c r="A264" s="2"/>
      <c r="AC264" s="8"/>
    </row>
    <row r="265" spans="1:29" ht="12.5" x14ac:dyDescent="0.25">
      <c r="A265" s="2"/>
      <c r="AC265" s="8"/>
    </row>
    <row r="266" spans="1:29" ht="12.5" x14ac:dyDescent="0.25">
      <c r="A266" s="2"/>
      <c r="AC266" s="8"/>
    </row>
    <row r="267" spans="1:29" ht="12.5" x14ac:dyDescent="0.25">
      <c r="A267" s="2"/>
      <c r="AC267" s="8"/>
    </row>
    <row r="268" spans="1:29" ht="12.5" x14ac:dyDescent="0.25">
      <c r="A268" s="2"/>
      <c r="AC268" s="8"/>
    </row>
    <row r="269" spans="1:29" ht="12.5" x14ac:dyDescent="0.25">
      <c r="A269" s="2"/>
      <c r="AC269" s="8"/>
    </row>
    <row r="270" spans="1:29" ht="12.5" x14ac:dyDescent="0.25">
      <c r="A270" s="2"/>
      <c r="AC270" s="8"/>
    </row>
    <row r="271" spans="1:29" ht="12.5" x14ac:dyDescent="0.25">
      <c r="A271" s="2"/>
      <c r="AC271" s="8"/>
    </row>
    <row r="272" spans="1:29" ht="12.5" x14ac:dyDescent="0.25">
      <c r="A272" s="2"/>
      <c r="AC272" s="8"/>
    </row>
    <row r="273" spans="1:29" ht="12.5" x14ac:dyDescent="0.25">
      <c r="A273" s="2"/>
      <c r="AC273" s="8"/>
    </row>
    <row r="274" spans="1:29" ht="12.5" x14ac:dyDescent="0.25">
      <c r="A274" s="2"/>
      <c r="AC274" s="8"/>
    </row>
    <row r="275" spans="1:29" ht="12.5" x14ac:dyDescent="0.25">
      <c r="A275" s="2"/>
      <c r="AC275" s="8"/>
    </row>
    <row r="276" spans="1:29" ht="12.5" x14ac:dyDescent="0.25">
      <c r="A276" s="2"/>
      <c r="AC276" s="8"/>
    </row>
    <row r="277" spans="1:29" ht="12.5" x14ac:dyDescent="0.25">
      <c r="A277" s="2"/>
      <c r="AC277" s="8"/>
    </row>
    <row r="278" spans="1:29" ht="12.5" x14ac:dyDescent="0.25">
      <c r="A278" s="2"/>
      <c r="AC278" s="8"/>
    </row>
    <row r="279" spans="1:29" ht="12.5" x14ac:dyDescent="0.25">
      <c r="A279" s="2"/>
      <c r="AC279" s="8"/>
    </row>
    <row r="280" spans="1:29" ht="12.5" x14ac:dyDescent="0.25">
      <c r="A280" s="2"/>
      <c r="AC280" s="8"/>
    </row>
    <row r="281" spans="1:29" ht="12.5" x14ac:dyDescent="0.25">
      <c r="A281" s="2"/>
      <c r="AC281" s="8"/>
    </row>
    <row r="282" spans="1:29" ht="12.5" x14ac:dyDescent="0.25">
      <c r="A282" s="2"/>
      <c r="AC282" s="8"/>
    </row>
    <row r="283" spans="1:29" ht="12.5" x14ac:dyDescent="0.25">
      <c r="A283" s="2"/>
      <c r="AC283" s="8"/>
    </row>
    <row r="284" spans="1:29" ht="12.5" x14ac:dyDescent="0.25">
      <c r="A284" s="2"/>
      <c r="AC284" s="8"/>
    </row>
    <row r="285" spans="1:29" ht="12.5" x14ac:dyDescent="0.25">
      <c r="A285" s="2"/>
      <c r="AC285" s="8"/>
    </row>
    <row r="286" spans="1:29" ht="12.5" x14ac:dyDescent="0.25">
      <c r="A286" s="2"/>
      <c r="AC286" s="8"/>
    </row>
    <row r="287" spans="1:29" ht="12.5" x14ac:dyDescent="0.25">
      <c r="A287" s="2"/>
      <c r="AC287" s="8"/>
    </row>
    <row r="288" spans="1:29" ht="12.5" x14ac:dyDescent="0.25">
      <c r="A288" s="2"/>
      <c r="AC288" s="8"/>
    </row>
    <row r="289" spans="1:29" ht="12.5" x14ac:dyDescent="0.25">
      <c r="A289" s="2"/>
      <c r="AC289" s="8"/>
    </row>
    <row r="290" spans="1:29" ht="12.5" x14ac:dyDescent="0.25">
      <c r="A290" s="2"/>
      <c r="AC290" s="8"/>
    </row>
    <row r="291" spans="1:29" ht="12.5" x14ac:dyDescent="0.25">
      <c r="A291" s="2"/>
      <c r="AC291" s="8"/>
    </row>
    <row r="292" spans="1:29" ht="12.5" x14ac:dyDescent="0.25">
      <c r="A292" s="2"/>
      <c r="AC292" s="8"/>
    </row>
    <row r="293" spans="1:29" ht="12.5" x14ac:dyDescent="0.25">
      <c r="A293" s="2"/>
      <c r="AC293" s="8"/>
    </row>
    <row r="294" spans="1:29" ht="12.5" x14ac:dyDescent="0.25">
      <c r="A294" s="2"/>
      <c r="AC294" s="8"/>
    </row>
    <row r="295" spans="1:29" ht="12.5" x14ac:dyDescent="0.25">
      <c r="A295" s="2"/>
      <c r="AC295" s="8"/>
    </row>
    <row r="296" spans="1:29" ht="12.5" x14ac:dyDescent="0.25">
      <c r="A296" s="2"/>
      <c r="AC296" s="8"/>
    </row>
    <row r="297" spans="1:29" ht="12.5" x14ac:dyDescent="0.25">
      <c r="A297" s="2"/>
      <c r="AC297" s="8"/>
    </row>
    <row r="298" spans="1:29" ht="12.5" x14ac:dyDescent="0.25">
      <c r="A298" s="2"/>
      <c r="AC298" s="8"/>
    </row>
    <row r="299" spans="1:29" ht="12.5" x14ac:dyDescent="0.25">
      <c r="A299" s="2"/>
      <c r="AC299" s="8"/>
    </row>
    <row r="300" spans="1:29" ht="12.5" x14ac:dyDescent="0.25">
      <c r="A300" s="2"/>
      <c r="AC300" s="8"/>
    </row>
    <row r="301" spans="1:29" ht="12.5" x14ac:dyDescent="0.25">
      <c r="A301" s="2"/>
      <c r="AC301" s="8"/>
    </row>
    <row r="302" spans="1:29" ht="12.5" x14ac:dyDescent="0.25">
      <c r="A302" s="2"/>
      <c r="AC302" s="8"/>
    </row>
    <row r="303" spans="1:29" ht="12.5" x14ac:dyDescent="0.25">
      <c r="A303" s="2"/>
      <c r="AC303" s="8"/>
    </row>
    <row r="304" spans="1:29" ht="12.5" x14ac:dyDescent="0.25">
      <c r="A304" s="2"/>
      <c r="AC304" s="8"/>
    </row>
    <row r="305" spans="1:29" ht="12.5" x14ac:dyDescent="0.25">
      <c r="A305" s="2"/>
      <c r="AC305" s="8"/>
    </row>
    <row r="306" spans="1:29" ht="12.5" x14ac:dyDescent="0.25">
      <c r="A306" s="2"/>
      <c r="AC306" s="8"/>
    </row>
    <row r="307" spans="1:29" ht="12.5" x14ac:dyDescent="0.25">
      <c r="A307" s="2"/>
      <c r="AC307" s="8"/>
    </row>
    <row r="308" spans="1:29" ht="12.5" x14ac:dyDescent="0.25">
      <c r="A308" s="2"/>
      <c r="AC308" s="8"/>
    </row>
    <row r="309" spans="1:29" ht="12.5" x14ac:dyDescent="0.25">
      <c r="A309" s="2"/>
      <c r="AC309" s="8"/>
    </row>
    <row r="310" spans="1:29" ht="12.5" x14ac:dyDescent="0.25">
      <c r="A310" s="2"/>
      <c r="AC310" s="8"/>
    </row>
    <row r="311" spans="1:29" ht="12.5" x14ac:dyDescent="0.25">
      <c r="A311" s="2"/>
      <c r="AC311" s="8"/>
    </row>
    <row r="312" spans="1:29" ht="12.5" x14ac:dyDescent="0.25">
      <c r="A312" s="2"/>
      <c r="AC312" s="8"/>
    </row>
    <row r="313" spans="1:29" ht="12.5" x14ac:dyDescent="0.25">
      <c r="A313" s="2"/>
      <c r="AC313" s="8"/>
    </row>
    <row r="314" spans="1:29" ht="12.5" x14ac:dyDescent="0.25">
      <c r="A314" s="2"/>
      <c r="AC314" s="8"/>
    </row>
    <row r="315" spans="1:29" ht="12.5" x14ac:dyDescent="0.25">
      <c r="A315" s="2"/>
      <c r="AC315" s="8"/>
    </row>
    <row r="316" spans="1:29" ht="12.5" x14ac:dyDescent="0.25">
      <c r="A316" s="2"/>
      <c r="AC316" s="8"/>
    </row>
    <row r="317" spans="1:29" ht="12.5" x14ac:dyDescent="0.25">
      <c r="A317" s="2"/>
      <c r="AC317" s="8"/>
    </row>
    <row r="318" spans="1:29" ht="12.5" x14ac:dyDescent="0.25">
      <c r="A318" s="2"/>
      <c r="AC318" s="8"/>
    </row>
    <row r="319" spans="1:29" ht="12.5" x14ac:dyDescent="0.25">
      <c r="A319" s="2"/>
      <c r="AC319" s="8"/>
    </row>
    <row r="320" spans="1:29" ht="12.5" x14ac:dyDescent="0.25">
      <c r="A320" s="2"/>
      <c r="AC320" s="8"/>
    </row>
    <row r="321" spans="1:29" ht="12.5" x14ac:dyDescent="0.25">
      <c r="A321" s="2"/>
      <c r="AC321" s="8"/>
    </row>
    <row r="322" spans="1:29" ht="12.5" x14ac:dyDescent="0.25">
      <c r="A322" s="2"/>
      <c r="AC322" s="8"/>
    </row>
    <row r="323" spans="1:29" ht="12.5" x14ac:dyDescent="0.25">
      <c r="A323" s="2"/>
      <c r="AC323" s="8"/>
    </row>
    <row r="324" spans="1:29" ht="12.5" x14ac:dyDescent="0.25">
      <c r="A324" s="2"/>
      <c r="AC324" s="8"/>
    </row>
    <row r="325" spans="1:29" ht="12.5" x14ac:dyDescent="0.25">
      <c r="A325" s="2"/>
      <c r="AC325" s="8"/>
    </row>
    <row r="326" spans="1:29" ht="12.5" x14ac:dyDescent="0.25">
      <c r="A326" s="2"/>
      <c r="AC326" s="8"/>
    </row>
    <row r="327" spans="1:29" ht="12.5" x14ac:dyDescent="0.25">
      <c r="A327" s="2"/>
      <c r="AC327" s="8"/>
    </row>
    <row r="328" spans="1:29" ht="12.5" x14ac:dyDescent="0.25">
      <c r="A328" s="2"/>
      <c r="AC328" s="8"/>
    </row>
    <row r="329" spans="1:29" ht="12.5" x14ac:dyDescent="0.25">
      <c r="A329" s="2"/>
      <c r="AC329" s="8"/>
    </row>
    <row r="330" spans="1:29" ht="12.5" x14ac:dyDescent="0.25">
      <c r="A330" s="2"/>
      <c r="AC330" s="8"/>
    </row>
    <row r="331" spans="1:29" ht="12.5" x14ac:dyDescent="0.25">
      <c r="A331" s="2"/>
      <c r="AC331" s="8"/>
    </row>
    <row r="332" spans="1:29" ht="12.5" x14ac:dyDescent="0.25">
      <c r="A332" s="2"/>
      <c r="AC332" s="8"/>
    </row>
    <row r="333" spans="1:29" ht="12.5" x14ac:dyDescent="0.25">
      <c r="A333" s="2"/>
      <c r="AC333" s="8"/>
    </row>
    <row r="334" spans="1:29" ht="12.5" x14ac:dyDescent="0.25">
      <c r="A334" s="2"/>
      <c r="AC334" s="8"/>
    </row>
    <row r="335" spans="1:29" ht="12.5" x14ac:dyDescent="0.25">
      <c r="A335" s="2"/>
      <c r="AC335" s="8"/>
    </row>
    <row r="336" spans="1:29" ht="12.5" x14ac:dyDescent="0.25">
      <c r="A336" s="2"/>
      <c r="AC336" s="8"/>
    </row>
    <row r="337" spans="1:29" ht="12.5" x14ac:dyDescent="0.25">
      <c r="A337" s="2"/>
      <c r="AC337" s="8"/>
    </row>
    <row r="338" spans="1:29" ht="12.5" x14ac:dyDescent="0.25">
      <c r="A338" s="2"/>
      <c r="AC338" s="8"/>
    </row>
    <row r="339" spans="1:29" ht="12.5" x14ac:dyDescent="0.25">
      <c r="A339" s="2"/>
      <c r="AC339" s="8"/>
    </row>
    <row r="340" spans="1:29" ht="12.5" x14ac:dyDescent="0.25">
      <c r="A340" s="2"/>
      <c r="AC340" s="8"/>
    </row>
    <row r="341" spans="1:29" ht="12.5" x14ac:dyDescent="0.25">
      <c r="A341" s="2"/>
      <c r="AC341" s="8"/>
    </row>
    <row r="342" spans="1:29" ht="12.5" x14ac:dyDescent="0.25">
      <c r="A342" s="2"/>
      <c r="AC342" s="8"/>
    </row>
    <row r="343" spans="1:29" ht="12.5" x14ac:dyDescent="0.25">
      <c r="A343" s="2"/>
      <c r="AC343" s="8"/>
    </row>
    <row r="344" spans="1:29" ht="12.5" x14ac:dyDescent="0.25">
      <c r="A344" s="2"/>
      <c r="AC344" s="8"/>
    </row>
    <row r="345" spans="1:29" ht="12.5" x14ac:dyDescent="0.25">
      <c r="A345" s="2"/>
      <c r="AC345" s="8"/>
    </row>
    <row r="346" spans="1:29" ht="12.5" x14ac:dyDescent="0.25">
      <c r="A346" s="2"/>
      <c r="AC346" s="8"/>
    </row>
    <row r="347" spans="1:29" ht="12.5" x14ac:dyDescent="0.25">
      <c r="A347" s="2"/>
      <c r="AC347" s="8"/>
    </row>
    <row r="348" spans="1:29" ht="12.5" x14ac:dyDescent="0.25">
      <c r="A348" s="2"/>
      <c r="AC348" s="8"/>
    </row>
    <row r="349" spans="1:29" ht="12.5" x14ac:dyDescent="0.25">
      <c r="A349" s="2"/>
      <c r="AC349" s="8"/>
    </row>
    <row r="350" spans="1:29" ht="12.5" x14ac:dyDescent="0.25">
      <c r="A350" s="2"/>
      <c r="AC350" s="8"/>
    </row>
    <row r="351" spans="1:29" ht="12.5" x14ac:dyDescent="0.25">
      <c r="A351" s="2"/>
      <c r="AC351" s="8"/>
    </row>
    <row r="352" spans="1:29" ht="12.5" x14ac:dyDescent="0.25">
      <c r="A352" s="2"/>
      <c r="AC352" s="8"/>
    </row>
    <row r="353" spans="1:29" ht="12.5" x14ac:dyDescent="0.25">
      <c r="A353" s="2"/>
      <c r="AC353" s="8"/>
    </row>
    <row r="354" spans="1:29" ht="12.5" x14ac:dyDescent="0.25">
      <c r="A354" s="2"/>
      <c r="AC354" s="8"/>
    </row>
    <row r="355" spans="1:29" ht="12.5" x14ac:dyDescent="0.25">
      <c r="A355" s="2"/>
      <c r="AC355" s="8"/>
    </row>
    <row r="356" spans="1:29" ht="12.5" x14ac:dyDescent="0.25">
      <c r="A356" s="2"/>
      <c r="AC356" s="8"/>
    </row>
    <row r="357" spans="1:29" ht="12.5" x14ac:dyDescent="0.25">
      <c r="A357" s="2"/>
      <c r="AC357" s="8"/>
    </row>
    <row r="358" spans="1:29" ht="12.5" x14ac:dyDescent="0.25">
      <c r="A358" s="2"/>
      <c r="AC358" s="8"/>
    </row>
    <row r="359" spans="1:29" ht="12.5" x14ac:dyDescent="0.25">
      <c r="A359" s="2"/>
      <c r="AC359" s="8"/>
    </row>
    <row r="360" spans="1:29" ht="12.5" x14ac:dyDescent="0.25">
      <c r="A360" s="2"/>
      <c r="AC360" s="8"/>
    </row>
    <row r="361" spans="1:29" ht="12.5" x14ac:dyDescent="0.25">
      <c r="A361" s="2"/>
      <c r="AC361" s="8"/>
    </row>
    <row r="362" spans="1:29" ht="12.5" x14ac:dyDescent="0.25">
      <c r="A362" s="2"/>
      <c r="AC362" s="8"/>
    </row>
    <row r="363" spans="1:29" ht="12.5" x14ac:dyDescent="0.25">
      <c r="A363" s="2"/>
      <c r="AC363" s="8"/>
    </row>
    <row r="364" spans="1:29" ht="12.5" x14ac:dyDescent="0.25">
      <c r="A364" s="2"/>
      <c r="AC364" s="8"/>
    </row>
    <row r="365" spans="1:29" ht="12.5" x14ac:dyDescent="0.25">
      <c r="A365" s="2"/>
      <c r="AC365" s="8"/>
    </row>
    <row r="366" spans="1:29" ht="12.5" x14ac:dyDescent="0.25">
      <c r="A366" s="2"/>
      <c r="AC366" s="8"/>
    </row>
    <row r="367" spans="1:29" ht="12.5" x14ac:dyDescent="0.25">
      <c r="A367" s="2"/>
      <c r="AC367" s="8"/>
    </row>
    <row r="368" spans="1:29" ht="12.5" x14ac:dyDescent="0.25">
      <c r="A368" s="2"/>
      <c r="AC368" s="8"/>
    </row>
    <row r="369" spans="1:29" ht="12.5" x14ac:dyDescent="0.25">
      <c r="A369" s="2"/>
      <c r="AC369" s="8"/>
    </row>
    <row r="370" spans="1:29" ht="12.5" x14ac:dyDescent="0.25">
      <c r="A370" s="2"/>
      <c r="AC370" s="8"/>
    </row>
    <row r="371" spans="1:29" ht="12.5" x14ac:dyDescent="0.25">
      <c r="A371" s="2"/>
      <c r="AC371" s="8"/>
    </row>
    <row r="372" spans="1:29" ht="12.5" x14ac:dyDescent="0.25">
      <c r="A372" s="2"/>
      <c r="AC372" s="8"/>
    </row>
    <row r="373" spans="1:29" ht="12.5" x14ac:dyDescent="0.25">
      <c r="A373" s="2"/>
      <c r="AC373" s="8"/>
    </row>
    <row r="374" spans="1:29" ht="12.5" x14ac:dyDescent="0.25">
      <c r="A374" s="2"/>
      <c r="AC374" s="8"/>
    </row>
    <row r="375" spans="1:29" ht="12.5" x14ac:dyDescent="0.25">
      <c r="A375" s="2"/>
      <c r="AC375" s="8"/>
    </row>
    <row r="376" spans="1:29" ht="12.5" x14ac:dyDescent="0.25">
      <c r="A376" s="2"/>
      <c r="AC376" s="8"/>
    </row>
    <row r="377" spans="1:29" ht="12.5" x14ac:dyDescent="0.25">
      <c r="A377" s="2"/>
      <c r="AC377" s="8"/>
    </row>
    <row r="378" spans="1:29" ht="12.5" x14ac:dyDescent="0.25">
      <c r="A378" s="2"/>
      <c r="AC378" s="8"/>
    </row>
    <row r="379" spans="1:29" ht="12.5" x14ac:dyDescent="0.25">
      <c r="A379" s="2"/>
      <c r="AC379" s="8"/>
    </row>
    <row r="380" spans="1:29" ht="12.5" x14ac:dyDescent="0.25">
      <c r="A380" s="2"/>
      <c r="AC380" s="8"/>
    </row>
    <row r="381" spans="1:29" ht="12.5" x14ac:dyDescent="0.25">
      <c r="A381" s="2"/>
      <c r="AC381" s="8"/>
    </row>
    <row r="382" spans="1:29" ht="12.5" x14ac:dyDescent="0.25">
      <c r="A382" s="2"/>
      <c r="AC382" s="8"/>
    </row>
    <row r="383" spans="1:29" ht="12.5" x14ac:dyDescent="0.25">
      <c r="A383" s="2"/>
      <c r="AC383" s="8"/>
    </row>
    <row r="384" spans="1:29" ht="12.5" x14ac:dyDescent="0.25">
      <c r="A384" s="2"/>
      <c r="AC384" s="8"/>
    </row>
    <row r="385" spans="1:29" ht="12.5" x14ac:dyDescent="0.25">
      <c r="A385" s="2"/>
      <c r="AC385" s="8"/>
    </row>
    <row r="386" spans="1:29" ht="12.5" x14ac:dyDescent="0.25">
      <c r="A386" s="2"/>
      <c r="AC386" s="8"/>
    </row>
    <row r="387" spans="1:29" ht="12.5" x14ac:dyDescent="0.25">
      <c r="A387" s="2"/>
      <c r="AC387" s="8"/>
    </row>
    <row r="388" spans="1:29" ht="12.5" x14ac:dyDescent="0.25">
      <c r="A388" s="2"/>
      <c r="AC388" s="8"/>
    </row>
    <row r="389" spans="1:29" ht="12.5" x14ac:dyDescent="0.25">
      <c r="A389" s="2"/>
      <c r="AC389" s="8"/>
    </row>
    <row r="390" spans="1:29" ht="12.5" x14ac:dyDescent="0.25">
      <c r="A390" s="2"/>
      <c r="AC390" s="8"/>
    </row>
    <row r="391" spans="1:29" ht="12.5" x14ac:dyDescent="0.25">
      <c r="A391" s="2"/>
      <c r="AC391" s="8"/>
    </row>
    <row r="392" spans="1:29" ht="12.5" x14ac:dyDescent="0.25">
      <c r="A392" s="2"/>
      <c r="AC392" s="8"/>
    </row>
    <row r="393" spans="1:29" ht="12.5" x14ac:dyDescent="0.25">
      <c r="A393" s="2"/>
      <c r="AC393" s="8"/>
    </row>
    <row r="394" spans="1:29" ht="12.5" x14ac:dyDescent="0.25">
      <c r="A394" s="2"/>
      <c r="AC394" s="8"/>
    </row>
    <row r="395" spans="1:29" ht="12.5" x14ac:dyDescent="0.25">
      <c r="A395" s="2"/>
      <c r="AC395" s="8"/>
    </row>
    <row r="396" spans="1:29" ht="12.5" x14ac:dyDescent="0.25">
      <c r="A396" s="2"/>
      <c r="AC396" s="8"/>
    </row>
    <row r="397" spans="1:29" ht="12.5" x14ac:dyDescent="0.25">
      <c r="A397" s="2"/>
      <c r="AC397" s="8"/>
    </row>
    <row r="398" spans="1:29" ht="12.5" x14ac:dyDescent="0.25">
      <c r="A398" s="2"/>
      <c r="AC398" s="8"/>
    </row>
    <row r="399" spans="1:29" ht="12.5" x14ac:dyDescent="0.25">
      <c r="A399" s="2"/>
      <c r="AC399" s="8"/>
    </row>
    <row r="400" spans="1:29" ht="12.5" x14ac:dyDescent="0.25">
      <c r="A400" s="2"/>
      <c r="AC400" s="8"/>
    </row>
    <row r="401" spans="1:29" ht="12.5" x14ac:dyDescent="0.25">
      <c r="A401" s="2"/>
      <c r="AC401" s="8"/>
    </row>
    <row r="402" spans="1:29" ht="12.5" x14ac:dyDescent="0.25">
      <c r="A402" s="2"/>
      <c r="AC402" s="8"/>
    </row>
    <row r="403" spans="1:29" ht="12.5" x14ac:dyDescent="0.25">
      <c r="A403" s="2"/>
      <c r="AC403" s="8"/>
    </row>
    <row r="404" spans="1:29" ht="12.5" x14ac:dyDescent="0.25">
      <c r="A404" s="2"/>
      <c r="AC404" s="8"/>
    </row>
    <row r="405" spans="1:29" ht="12.5" x14ac:dyDescent="0.25">
      <c r="A405" s="2"/>
      <c r="AC405" s="8"/>
    </row>
    <row r="406" spans="1:29" ht="12.5" x14ac:dyDescent="0.25">
      <c r="A406" s="2"/>
      <c r="AC406" s="8"/>
    </row>
    <row r="407" spans="1:29" ht="12.5" x14ac:dyDescent="0.25">
      <c r="A407" s="2"/>
      <c r="AC407" s="8"/>
    </row>
    <row r="408" spans="1:29" ht="12.5" x14ac:dyDescent="0.25">
      <c r="A408" s="2"/>
      <c r="AC408" s="8"/>
    </row>
    <row r="409" spans="1:29" ht="12.5" x14ac:dyDescent="0.25">
      <c r="A409" s="2"/>
      <c r="AC409" s="8"/>
    </row>
    <row r="410" spans="1:29" ht="12.5" x14ac:dyDescent="0.25">
      <c r="A410" s="2"/>
      <c r="AC410" s="8"/>
    </row>
    <row r="411" spans="1:29" ht="12.5" x14ac:dyDescent="0.25">
      <c r="A411" s="2"/>
      <c r="AC411" s="8"/>
    </row>
    <row r="412" spans="1:29" ht="12.5" x14ac:dyDescent="0.25">
      <c r="A412" s="2"/>
      <c r="AC412" s="8"/>
    </row>
    <row r="413" spans="1:29" ht="12.5" x14ac:dyDescent="0.25">
      <c r="A413" s="2"/>
      <c r="AC413" s="8"/>
    </row>
    <row r="414" spans="1:29" ht="12.5" x14ac:dyDescent="0.25">
      <c r="A414" s="2"/>
      <c r="AC414" s="8"/>
    </row>
    <row r="415" spans="1:29" ht="12.5" x14ac:dyDescent="0.25">
      <c r="A415" s="2"/>
      <c r="AC415" s="8"/>
    </row>
    <row r="416" spans="1:29" ht="12.5" x14ac:dyDescent="0.25">
      <c r="A416" s="2"/>
      <c r="AC416" s="8"/>
    </row>
    <row r="417" spans="1:29" ht="12.5" x14ac:dyDescent="0.25">
      <c r="A417" s="2"/>
      <c r="AC417" s="8"/>
    </row>
    <row r="418" spans="1:29" ht="12.5" x14ac:dyDescent="0.25">
      <c r="A418" s="2"/>
      <c r="AC418" s="8"/>
    </row>
    <row r="419" spans="1:29" ht="12.5" x14ac:dyDescent="0.25">
      <c r="A419" s="2"/>
      <c r="AC419" s="8"/>
    </row>
    <row r="420" spans="1:29" ht="12.5" x14ac:dyDescent="0.25">
      <c r="A420" s="2"/>
      <c r="AC420" s="8"/>
    </row>
    <row r="421" spans="1:29" ht="12.5" x14ac:dyDescent="0.25">
      <c r="A421" s="2"/>
      <c r="AC421" s="8"/>
    </row>
    <row r="422" spans="1:29" ht="12.5" x14ac:dyDescent="0.25">
      <c r="A422" s="2"/>
      <c r="AC422" s="8"/>
    </row>
    <row r="423" spans="1:29" ht="12.5" x14ac:dyDescent="0.25">
      <c r="A423" s="2"/>
      <c r="AC423" s="8"/>
    </row>
    <row r="424" spans="1:29" ht="12.5" x14ac:dyDescent="0.25">
      <c r="A424" s="2"/>
      <c r="AC424" s="8"/>
    </row>
    <row r="425" spans="1:29" ht="12.5" x14ac:dyDescent="0.25">
      <c r="A425" s="2"/>
      <c r="AC425" s="8"/>
    </row>
    <row r="426" spans="1:29" ht="12.5" x14ac:dyDescent="0.25">
      <c r="A426" s="2"/>
      <c r="AC426" s="8"/>
    </row>
    <row r="427" spans="1:29" ht="12.5" x14ac:dyDescent="0.25">
      <c r="A427" s="2"/>
      <c r="AC427" s="8"/>
    </row>
    <row r="428" spans="1:29" ht="12.5" x14ac:dyDescent="0.25">
      <c r="A428" s="2"/>
      <c r="AC428" s="8"/>
    </row>
    <row r="429" spans="1:29" ht="12.5" x14ac:dyDescent="0.25">
      <c r="A429" s="2"/>
      <c r="AC429" s="8"/>
    </row>
    <row r="430" spans="1:29" ht="12.5" x14ac:dyDescent="0.25">
      <c r="A430" s="2"/>
      <c r="AC430" s="8"/>
    </row>
    <row r="431" spans="1:29" ht="12.5" x14ac:dyDescent="0.25">
      <c r="A431" s="2"/>
      <c r="AC431" s="8"/>
    </row>
    <row r="432" spans="1:29" ht="12.5" x14ac:dyDescent="0.25">
      <c r="A432" s="2"/>
      <c r="AC432" s="8"/>
    </row>
    <row r="433" spans="1:29" ht="12.5" x14ac:dyDescent="0.25">
      <c r="A433" s="2"/>
      <c r="AC433" s="8"/>
    </row>
    <row r="434" spans="1:29" ht="12.5" x14ac:dyDescent="0.25">
      <c r="A434" s="2"/>
      <c r="AC434" s="8"/>
    </row>
    <row r="435" spans="1:29" ht="12.5" x14ac:dyDescent="0.25">
      <c r="A435" s="2"/>
      <c r="AC435" s="8"/>
    </row>
    <row r="436" spans="1:29" ht="12.5" x14ac:dyDescent="0.25">
      <c r="A436" s="2"/>
      <c r="AC436" s="8"/>
    </row>
    <row r="437" spans="1:29" ht="12.5" x14ac:dyDescent="0.25">
      <c r="A437" s="2"/>
      <c r="AC437" s="8"/>
    </row>
    <row r="438" spans="1:29" ht="12.5" x14ac:dyDescent="0.25">
      <c r="A438" s="2"/>
      <c r="AC438" s="8"/>
    </row>
    <row r="439" spans="1:29" ht="12.5" x14ac:dyDescent="0.25">
      <c r="A439" s="2"/>
      <c r="AC439" s="8"/>
    </row>
    <row r="440" spans="1:29" ht="12.5" x14ac:dyDescent="0.25">
      <c r="A440" s="2"/>
      <c r="AC440" s="8"/>
    </row>
    <row r="441" spans="1:29" ht="12.5" x14ac:dyDescent="0.25">
      <c r="A441" s="2"/>
      <c r="AC441" s="8"/>
    </row>
    <row r="442" spans="1:29" ht="12.5" x14ac:dyDescent="0.25">
      <c r="A442" s="2"/>
      <c r="AC442" s="8"/>
    </row>
    <row r="443" spans="1:29" ht="12.5" x14ac:dyDescent="0.25">
      <c r="A443" s="2"/>
      <c r="AC443" s="8"/>
    </row>
    <row r="444" spans="1:29" ht="12.5" x14ac:dyDescent="0.25">
      <c r="A444" s="2"/>
      <c r="AC444" s="8"/>
    </row>
    <row r="445" spans="1:29" ht="12.5" x14ac:dyDescent="0.25">
      <c r="A445" s="2"/>
      <c r="AC445" s="8"/>
    </row>
    <row r="446" spans="1:29" ht="12.5" x14ac:dyDescent="0.25">
      <c r="A446" s="2"/>
      <c r="AC446" s="8"/>
    </row>
    <row r="447" spans="1:29" ht="12.5" x14ac:dyDescent="0.25">
      <c r="A447" s="2"/>
      <c r="AC447" s="8"/>
    </row>
    <row r="448" spans="1:29" ht="12.5" x14ac:dyDescent="0.25">
      <c r="A448" s="2"/>
      <c r="AC448" s="8"/>
    </row>
    <row r="449" spans="1:29" ht="12.5" x14ac:dyDescent="0.25">
      <c r="A449" s="2"/>
      <c r="AC449" s="8"/>
    </row>
    <row r="450" spans="1:29" ht="12.5" x14ac:dyDescent="0.25">
      <c r="A450" s="2"/>
      <c r="AC450" s="8"/>
    </row>
    <row r="451" spans="1:29" ht="12.5" x14ac:dyDescent="0.25">
      <c r="A451" s="2"/>
      <c r="AC451" s="8"/>
    </row>
    <row r="452" spans="1:29" ht="12.5" x14ac:dyDescent="0.25">
      <c r="A452" s="2"/>
      <c r="AC452" s="8"/>
    </row>
    <row r="453" spans="1:29" ht="12.5" x14ac:dyDescent="0.25">
      <c r="A453" s="2"/>
      <c r="AC453" s="8"/>
    </row>
    <row r="454" spans="1:29" ht="12.5" x14ac:dyDescent="0.25">
      <c r="A454" s="2"/>
      <c r="AC454" s="8"/>
    </row>
    <row r="455" spans="1:29" ht="12.5" x14ac:dyDescent="0.25">
      <c r="A455" s="2"/>
      <c r="AC455" s="8"/>
    </row>
    <row r="456" spans="1:29" ht="12.5" x14ac:dyDescent="0.25">
      <c r="A456" s="2"/>
      <c r="AC456" s="8"/>
    </row>
    <row r="457" spans="1:29" ht="12.5" x14ac:dyDescent="0.25">
      <c r="A457" s="2"/>
      <c r="AC457" s="8"/>
    </row>
    <row r="458" spans="1:29" ht="12.5" x14ac:dyDescent="0.25">
      <c r="A458" s="2"/>
      <c r="AC458" s="8"/>
    </row>
    <row r="459" spans="1:29" ht="12.5" x14ac:dyDescent="0.25">
      <c r="A459" s="2"/>
      <c r="AC459" s="8"/>
    </row>
    <row r="460" spans="1:29" ht="12.5" x14ac:dyDescent="0.25">
      <c r="A460" s="2"/>
      <c r="AC460" s="8"/>
    </row>
    <row r="461" spans="1:29" ht="12.5" x14ac:dyDescent="0.25">
      <c r="A461" s="2"/>
      <c r="AC461" s="8"/>
    </row>
    <row r="462" spans="1:29" ht="12.5" x14ac:dyDescent="0.25">
      <c r="A462" s="2"/>
      <c r="AC462" s="8"/>
    </row>
    <row r="463" spans="1:29" ht="12.5" x14ac:dyDescent="0.25">
      <c r="A463" s="2"/>
      <c r="AC463" s="8"/>
    </row>
    <row r="464" spans="1:29" ht="12.5" x14ac:dyDescent="0.25">
      <c r="A464" s="2"/>
      <c r="AC464" s="8"/>
    </row>
    <row r="465" spans="1:29" ht="12.5" x14ac:dyDescent="0.25">
      <c r="A465" s="2"/>
      <c r="AC465" s="8"/>
    </row>
    <row r="466" spans="1:29" ht="12.5" x14ac:dyDescent="0.25">
      <c r="A466" s="2"/>
      <c r="AC466" s="8"/>
    </row>
    <row r="467" spans="1:29" ht="12.5" x14ac:dyDescent="0.25">
      <c r="A467" s="2"/>
      <c r="AC467" s="8"/>
    </row>
    <row r="468" spans="1:29" ht="12.5" x14ac:dyDescent="0.25">
      <c r="A468" s="2"/>
      <c r="AC468" s="8"/>
    </row>
    <row r="469" spans="1:29" ht="12.5" x14ac:dyDescent="0.25">
      <c r="A469" s="2"/>
      <c r="AC469" s="8"/>
    </row>
    <row r="470" spans="1:29" ht="12.5" x14ac:dyDescent="0.25">
      <c r="A470" s="2"/>
      <c r="AC470" s="8"/>
    </row>
    <row r="471" spans="1:29" ht="12.5" x14ac:dyDescent="0.25">
      <c r="A471" s="2"/>
      <c r="AC471" s="8"/>
    </row>
    <row r="472" spans="1:29" ht="12.5" x14ac:dyDescent="0.25">
      <c r="A472" s="2"/>
      <c r="AC472" s="8"/>
    </row>
    <row r="473" spans="1:29" ht="12.5" x14ac:dyDescent="0.25">
      <c r="A473" s="2"/>
      <c r="AC473" s="8"/>
    </row>
    <row r="474" spans="1:29" ht="12.5" x14ac:dyDescent="0.25">
      <c r="A474" s="2"/>
      <c r="AC474" s="8"/>
    </row>
    <row r="475" spans="1:29" ht="12.5" x14ac:dyDescent="0.25">
      <c r="A475" s="2"/>
      <c r="AC475" s="8"/>
    </row>
    <row r="476" spans="1:29" ht="12.5" x14ac:dyDescent="0.25">
      <c r="A476" s="2"/>
      <c r="AC476" s="8"/>
    </row>
    <row r="477" spans="1:29" ht="12.5" x14ac:dyDescent="0.25">
      <c r="A477" s="2"/>
      <c r="AC477" s="8"/>
    </row>
    <row r="478" spans="1:29" ht="12.5" x14ac:dyDescent="0.25">
      <c r="A478" s="2"/>
      <c r="AC478" s="8"/>
    </row>
    <row r="479" spans="1:29" ht="12.5" x14ac:dyDescent="0.25">
      <c r="A479" s="2"/>
      <c r="AC479" s="8"/>
    </row>
    <row r="480" spans="1:29" ht="12.5" x14ac:dyDescent="0.25">
      <c r="A480" s="2"/>
      <c r="AC480" s="8"/>
    </row>
    <row r="481" spans="1:29" ht="12.5" x14ac:dyDescent="0.25">
      <c r="A481" s="2"/>
      <c r="AC481" s="8"/>
    </row>
    <row r="482" spans="1:29" ht="12.5" x14ac:dyDescent="0.25">
      <c r="A482" s="2"/>
      <c r="AC482" s="8"/>
    </row>
    <row r="483" spans="1:29" ht="12.5" x14ac:dyDescent="0.25">
      <c r="A483" s="2"/>
      <c r="AC483" s="8"/>
    </row>
    <row r="484" spans="1:29" ht="12.5" x14ac:dyDescent="0.25">
      <c r="A484" s="2"/>
      <c r="AC484" s="8"/>
    </row>
    <row r="485" spans="1:29" ht="12.5" x14ac:dyDescent="0.25">
      <c r="A485" s="2"/>
      <c r="AC485" s="8"/>
    </row>
    <row r="486" spans="1:29" ht="12.5" x14ac:dyDescent="0.25">
      <c r="A486" s="2"/>
      <c r="AC486" s="8"/>
    </row>
    <row r="487" spans="1:29" ht="12.5" x14ac:dyDescent="0.25">
      <c r="A487" s="2"/>
      <c r="AC487" s="8"/>
    </row>
    <row r="488" spans="1:29" ht="12.5" x14ac:dyDescent="0.25">
      <c r="A488" s="2"/>
      <c r="AC488" s="8"/>
    </row>
    <row r="489" spans="1:29" ht="12.5" x14ac:dyDescent="0.25">
      <c r="A489" s="2"/>
      <c r="AC489" s="8"/>
    </row>
    <row r="490" spans="1:29" ht="12.5" x14ac:dyDescent="0.25">
      <c r="A490" s="2"/>
      <c r="AC490" s="8"/>
    </row>
    <row r="491" spans="1:29" ht="12.5" x14ac:dyDescent="0.25">
      <c r="A491" s="2"/>
      <c r="AC491" s="8"/>
    </row>
    <row r="492" spans="1:29" ht="12.5" x14ac:dyDescent="0.25">
      <c r="A492" s="2"/>
      <c r="AC492" s="8"/>
    </row>
    <row r="493" spans="1:29" ht="12.5" x14ac:dyDescent="0.25">
      <c r="A493" s="2"/>
      <c r="AC493" s="8"/>
    </row>
    <row r="494" spans="1:29" ht="12.5" x14ac:dyDescent="0.25">
      <c r="A494" s="2"/>
      <c r="AC494" s="8"/>
    </row>
    <row r="495" spans="1:29" ht="12.5" x14ac:dyDescent="0.25">
      <c r="A495" s="2"/>
      <c r="AC495" s="8"/>
    </row>
    <row r="496" spans="1:29" ht="12.5" x14ac:dyDescent="0.25">
      <c r="A496" s="2"/>
      <c r="AC496" s="8"/>
    </row>
    <row r="497" spans="1:29" ht="12.5" x14ac:dyDescent="0.25">
      <c r="A497" s="2"/>
      <c r="AC497" s="8"/>
    </row>
    <row r="498" spans="1:29" ht="12.5" x14ac:dyDescent="0.25">
      <c r="A498" s="2"/>
      <c r="AC498" s="8"/>
    </row>
    <row r="499" spans="1:29" ht="12.5" x14ac:dyDescent="0.25">
      <c r="A499" s="2"/>
      <c r="AC499" s="8"/>
    </row>
    <row r="500" spans="1:29" ht="12.5" x14ac:dyDescent="0.25">
      <c r="A500" s="2"/>
      <c r="AC500" s="8"/>
    </row>
    <row r="501" spans="1:29" ht="12.5" x14ac:dyDescent="0.25">
      <c r="A501" s="2"/>
      <c r="AC501" s="8"/>
    </row>
    <row r="502" spans="1:29" ht="12.5" x14ac:dyDescent="0.25">
      <c r="A502" s="2"/>
      <c r="AC502" s="8"/>
    </row>
    <row r="503" spans="1:29" ht="12.5" x14ac:dyDescent="0.25">
      <c r="A503" s="2"/>
      <c r="AC503" s="8"/>
    </row>
    <row r="504" spans="1:29" ht="12.5" x14ac:dyDescent="0.25">
      <c r="A504" s="2"/>
      <c r="AC504" s="8"/>
    </row>
    <row r="505" spans="1:29" ht="12.5" x14ac:dyDescent="0.25">
      <c r="A505" s="2"/>
      <c r="AC505" s="8"/>
    </row>
    <row r="506" spans="1:29" ht="12.5" x14ac:dyDescent="0.25">
      <c r="A506" s="2"/>
      <c r="AC506" s="8"/>
    </row>
    <row r="507" spans="1:29" ht="12.5" x14ac:dyDescent="0.25">
      <c r="A507" s="2"/>
      <c r="AC507" s="8"/>
    </row>
    <row r="508" spans="1:29" ht="12.5" x14ac:dyDescent="0.25">
      <c r="A508" s="2"/>
      <c r="AC508" s="8"/>
    </row>
    <row r="509" spans="1:29" ht="12.5" x14ac:dyDescent="0.25">
      <c r="A509" s="2"/>
      <c r="AC509" s="8"/>
    </row>
    <row r="510" spans="1:29" ht="12.5" x14ac:dyDescent="0.25">
      <c r="A510" s="2"/>
      <c r="AC510" s="8"/>
    </row>
    <row r="511" spans="1:29" ht="12.5" x14ac:dyDescent="0.25">
      <c r="A511" s="2"/>
      <c r="AC511" s="8"/>
    </row>
    <row r="512" spans="1:29" ht="12.5" x14ac:dyDescent="0.25">
      <c r="A512" s="2"/>
      <c r="AC512" s="8"/>
    </row>
    <row r="513" spans="1:29" ht="12.5" x14ac:dyDescent="0.25">
      <c r="A513" s="2"/>
      <c r="AC513" s="8"/>
    </row>
    <row r="514" spans="1:29" ht="12.5" x14ac:dyDescent="0.25">
      <c r="A514" s="2"/>
      <c r="AC514" s="8"/>
    </row>
    <row r="515" spans="1:29" ht="12.5" x14ac:dyDescent="0.25">
      <c r="A515" s="2"/>
      <c r="AC515" s="8"/>
    </row>
    <row r="516" spans="1:29" ht="12.5" x14ac:dyDescent="0.25">
      <c r="A516" s="2"/>
      <c r="AC516" s="8"/>
    </row>
    <row r="517" spans="1:29" ht="12.5" x14ac:dyDescent="0.25">
      <c r="A517" s="2"/>
      <c r="AC517" s="8"/>
    </row>
    <row r="518" spans="1:29" ht="12.5" x14ac:dyDescent="0.25">
      <c r="A518" s="2"/>
      <c r="AC518" s="8"/>
    </row>
    <row r="519" spans="1:29" ht="12.5" x14ac:dyDescent="0.25">
      <c r="A519" s="2"/>
      <c r="AC519" s="8"/>
    </row>
    <row r="520" spans="1:29" ht="12.5" x14ac:dyDescent="0.25">
      <c r="A520" s="2"/>
      <c r="AC520" s="8"/>
    </row>
    <row r="521" spans="1:29" ht="12.5" x14ac:dyDescent="0.25">
      <c r="A521" s="2"/>
      <c r="AC521" s="8"/>
    </row>
    <row r="522" spans="1:29" ht="12.5" x14ac:dyDescent="0.25">
      <c r="A522" s="2"/>
      <c r="AC522" s="8"/>
    </row>
    <row r="523" spans="1:29" ht="12.5" x14ac:dyDescent="0.25">
      <c r="A523" s="2"/>
      <c r="AC523" s="8"/>
    </row>
    <row r="524" spans="1:29" ht="12.5" x14ac:dyDescent="0.25">
      <c r="A524" s="2"/>
      <c r="AC524" s="8"/>
    </row>
    <row r="525" spans="1:29" ht="12.5" x14ac:dyDescent="0.25">
      <c r="A525" s="2"/>
      <c r="AC525" s="8"/>
    </row>
    <row r="526" spans="1:29" ht="12.5" x14ac:dyDescent="0.25">
      <c r="A526" s="2"/>
      <c r="AC526" s="8"/>
    </row>
    <row r="527" spans="1:29" ht="12.5" x14ac:dyDescent="0.25">
      <c r="A527" s="2"/>
      <c r="AC527" s="8"/>
    </row>
    <row r="528" spans="1:29" ht="12.5" x14ac:dyDescent="0.25">
      <c r="A528" s="2"/>
      <c r="AC528" s="8"/>
    </row>
    <row r="529" spans="1:29" ht="12.5" x14ac:dyDescent="0.25">
      <c r="A529" s="2"/>
      <c r="AC529" s="8"/>
    </row>
    <row r="530" spans="1:29" ht="12.5" x14ac:dyDescent="0.25">
      <c r="A530" s="2"/>
      <c r="AC530" s="8"/>
    </row>
    <row r="531" spans="1:29" ht="12.5" x14ac:dyDescent="0.25">
      <c r="A531" s="2"/>
      <c r="AC531" s="8"/>
    </row>
    <row r="532" spans="1:29" ht="12.5" x14ac:dyDescent="0.25">
      <c r="A532" s="2"/>
      <c r="AC532" s="8"/>
    </row>
    <row r="533" spans="1:29" ht="12.5" x14ac:dyDescent="0.25">
      <c r="A533" s="2"/>
      <c r="AC533" s="8"/>
    </row>
    <row r="534" spans="1:29" ht="12.5" x14ac:dyDescent="0.25">
      <c r="A534" s="2"/>
      <c r="AC534" s="8"/>
    </row>
    <row r="535" spans="1:29" ht="12.5" x14ac:dyDescent="0.25">
      <c r="A535" s="2"/>
      <c r="AC535" s="8"/>
    </row>
    <row r="536" spans="1:29" ht="12.5" x14ac:dyDescent="0.25">
      <c r="A536" s="2"/>
      <c r="AC536" s="8"/>
    </row>
    <row r="537" spans="1:29" ht="12.5" x14ac:dyDescent="0.25">
      <c r="A537" s="2"/>
      <c r="AC537" s="8"/>
    </row>
    <row r="538" spans="1:29" ht="12.5" x14ac:dyDescent="0.25">
      <c r="A538" s="2"/>
      <c r="AC538" s="8"/>
    </row>
    <row r="539" spans="1:29" ht="12.5" x14ac:dyDescent="0.25">
      <c r="A539" s="2"/>
      <c r="AC539" s="8"/>
    </row>
    <row r="540" spans="1:29" ht="12.5" x14ac:dyDescent="0.25">
      <c r="A540" s="2"/>
      <c r="AC540" s="8"/>
    </row>
    <row r="541" spans="1:29" ht="12.5" x14ac:dyDescent="0.25">
      <c r="A541" s="2"/>
      <c r="AC541" s="8"/>
    </row>
    <row r="542" spans="1:29" ht="12.5" x14ac:dyDescent="0.25">
      <c r="A542" s="2"/>
      <c r="AC542" s="8"/>
    </row>
    <row r="543" spans="1:29" ht="12.5" x14ac:dyDescent="0.25">
      <c r="A543" s="2"/>
      <c r="AC543" s="8"/>
    </row>
    <row r="544" spans="1:29" ht="12.5" x14ac:dyDescent="0.25">
      <c r="A544" s="2"/>
      <c r="AC544" s="8"/>
    </row>
    <row r="545" spans="1:29" ht="12.5" x14ac:dyDescent="0.25">
      <c r="A545" s="2"/>
      <c r="AC545" s="8"/>
    </row>
    <row r="546" spans="1:29" ht="12.5" x14ac:dyDescent="0.25">
      <c r="A546" s="2"/>
      <c r="AC546" s="8"/>
    </row>
    <row r="547" spans="1:29" ht="12.5" x14ac:dyDescent="0.25">
      <c r="A547" s="2"/>
      <c r="AC547" s="8"/>
    </row>
    <row r="548" spans="1:29" ht="12.5" x14ac:dyDescent="0.25">
      <c r="A548" s="2"/>
      <c r="AC548" s="8"/>
    </row>
    <row r="549" spans="1:29" ht="12.5" x14ac:dyDescent="0.25">
      <c r="A549" s="2"/>
      <c r="AC549" s="8"/>
    </row>
    <row r="550" spans="1:29" ht="12.5" x14ac:dyDescent="0.25">
      <c r="A550" s="2"/>
      <c r="AC550" s="8"/>
    </row>
    <row r="551" spans="1:29" ht="12.5" x14ac:dyDescent="0.25">
      <c r="A551" s="2"/>
      <c r="AC551" s="8"/>
    </row>
    <row r="552" spans="1:29" ht="12.5" x14ac:dyDescent="0.25">
      <c r="A552" s="2"/>
      <c r="AC552" s="8"/>
    </row>
    <row r="553" spans="1:29" ht="12.5" x14ac:dyDescent="0.25">
      <c r="A553" s="2"/>
      <c r="AC553" s="8"/>
    </row>
    <row r="554" spans="1:29" ht="12.5" x14ac:dyDescent="0.25">
      <c r="A554" s="2"/>
      <c r="AC554" s="8"/>
    </row>
    <row r="555" spans="1:29" ht="12.5" x14ac:dyDescent="0.25">
      <c r="A555" s="2"/>
      <c r="AC555" s="8"/>
    </row>
    <row r="556" spans="1:29" ht="12.5" x14ac:dyDescent="0.25">
      <c r="A556" s="2"/>
      <c r="AC556" s="8"/>
    </row>
    <row r="557" spans="1:29" ht="12.5" x14ac:dyDescent="0.25">
      <c r="A557" s="2"/>
      <c r="AC557" s="8"/>
    </row>
    <row r="558" spans="1:29" ht="12.5" x14ac:dyDescent="0.25">
      <c r="A558" s="2"/>
      <c r="AC558" s="8"/>
    </row>
    <row r="559" spans="1:29" ht="12.5" x14ac:dyDescent="0.25">
      <c r="A559" s="2"/>
      <c r="AC559" s="8"/>
    </row>
    <row r="560" spans="1:29" ht="12.5" x14ac:dyDescent="0.25">
      <c r="A560" s="2"/>
      <c r="AC560" s="8"/>
    </row>
    <row r="561" spans="1:29" ht="12.5" x14ac:dyDescent="0.25">
      <c r="A561" s="2"/>
      <c r="AC561" s="8"/>
    </row>
    <row r="562" spans="1:29" ht="12.5" x14ac:dyDescent="0.25">
      <c r="A562" s="2"/>
      <c r="AC562" s="8"/>
    </row>
    <row r="563" spans="1:29" ht="12.5" x14ac:dyDescent="0.25">
      <c r="A563" s="2"/>
      <c r="AC563" s="8"/>
    </row>
    <row r="564" spans="1:29" ht="12.5" x14ac:dyDescent="0.25">
      <c r="A564" s="2"/>
      <c r="AC564" s="8"/>
    </row>
    <row r="565" spans="1:29" ht="12.5" x14ac:dyDescent="0.25">
      <c r="A565" s="2"/>
      <c r="AC565" s="8"/>
    </row>
    <row r="566" spans="1:29" ht="12.5" x14ac:dyDescent="0.25">
      <c r="A566" s="2"/>
      <c r="AC566" s="8"/>
    </row>
    <row r="567" spans="1:29" ht="12.5" x14ac:dyDescent="0.25">
      <c r="A567" s="2"/>
      <c r="AC567" s="8"/>
    </row>
    <row r="568" spans="1:29" ht="12.5" x14ac:dyDescent="0.25">
      <c r="A568" s="2"/>
      <c r="AC568" s="8"/>
    </row>
    <row r="569" spans="1:29" ht="12.5" x14ac:dyDescent="0.25">
      <c r="A569" s="2"/>
      <c r="AC569" s="8"/>
    </row>
    <row r="570" spans="1:29" ht="12.5" x14ac:dyDescent="0.25">
      <c r="A570" s="2"/>
      <c r="AC570" s="8"/>
    </row>
    <row r="571" spans="1:29" ht="12.5" x14ac:dyDescent="0.25">
      <c r="A571" s="2"/>
      <c r="AC571" s="8"/>
    </row>
    <row r="572" spans="1:29" ht="12.5" x14ac:dyDescent="0.25">
      <c r="A572" s="2"/>
      <c r="AC572" s="8"/>
    </row>
    <row r="573" spans="1:29" ht="12.5" x14ac:dyDescent="0.25">
      <c r="A573" s="2"/>
      <c r="AC573" s="8"/>
    </row>
    <row r="574" spans="1:29" ht="12.5" x14ac:dyDescent="0.25">
      <c r="A574" s="2"/>
      <c r="AC574" s="8"/>
    </row>
    <row r="575" spans="1:29" ht="12.5" x14ac:dyDescent="0.25">
      <c r="A575" s="2"/>
      <c r="AC575" s="8"/>
    </row>
    <row r="576" spans="1:29" ht="12.5" x14ac:dyDescent="0.25">
      <c r="A576" s="2"/>
      <c r="AC576" s="8"/>
    </row>
    <row r="577" spans="1:29" ht="12.5" x14ac:dyDescent="0.25">
      <c r="A577" s="2"/>
      <c r="AC577" s="8"/>
    </row>
    <row r="578" spans="1:29" ht="12.5" x14ac:dyDescent="0.25">
      <c r="A578" s="2"/>
      <c r="AC578" s="8"/>
    </row>
    <row r="579" spans="1:29" ht="12.5" x14ac:dyDescent="0.25">
      <c r="A579" s="2"/>
      <c r="AC579" s="8"/>
    </row>
    <row r="580" spans="1:29" ht="12.5" x14ac:dyDescent="0.25">
      <c r="A580" s="2"/>
      <c r="AC580" s="8"/>
    </row>
    <row r="581" spans="1:29" ht="12.5" x14ac:dyDescent="0.25">
      <c r="A581" s="2"/>
      <c r="AC581" s="8"/>
    </row>
    <row r="582" spans="1:29" ht="12.5" x14ac:dyDescent="0.25">
      <c r="A582" s="2"/>
      <c r="AC582" s="8"/>
    </row>
    <row r="583" spans="1:29" ht="12.5" x14ac:dyDescent="0.25">
      <c r="A583" s="2"/>
      <c r="AC583" s="8"/>
    </row>
    <row r="584" spans="1:29" ht="12.5" x14ac:dyDescent="0.25">
      <c r="A584" s="2"/>
      <c r="AC584" s="8"/>
    </row>
    <row r="585" spans="1:29" ht="12.5" x14ac:dyDescent="0.25">
      <c r="A585" s="2"/>
      <c r="AC585" s="8"/>
    </row>
    <row r="586" spans="1:29" ht="12.5" x14ac:dyDescent="0.25">
      <c r="A586" s="2"/>
      <c r="AC586" s="8"/>
    </row>
    <row r="587" spans="1:29" ht="12.5" x14ac:dyDescent="0.25">
      <c r="A587" s="2"/>
      <c r="AC587" s="8"/>
    </row>
    <row r="588" spans="1:29" ht="12.5" x14ac:dyDescent="0.25">
      <c r="A588" s="2"/>
      <c r="AC588" s="8"/>
    </row>
    <row r="589" spans="1:29" ht="12.5" x14ac:dyDescent="0.25">
      <c r="A589" s="2"/>
      <c r="AC589" s="8"/>
    </row>
    <row r="590" spans="1:29" ht="12.5" x14ac:dyDescent="0.25">
      <c r="A590" s="2"/>
      <c r="AC590" s="8"/>
    </row>
    <row r="591" spans="1:29" ht="12.5" x14ac:dyDescent="0.25">
      <c r="A591" s="2"/>
      <c r="AC591" s="8"/>
    </row>
    <row r="592" spans="1:29" ht="12.5" x14ac:dyDescent="0.25">
      <c r="A592" s="2"/>
      <c r="AC592" s="8"/>
    </row>
    <row r="593" spans="1:29" ht="12.5" x14ac:dyDescent="0.25">
      <c r="A593" s="2"/>
      <c r="AC593" s="8"/>
    </row>
    <row r="594" spans="1:29" ht="12.5" x14ac:dyDescent="0.25">
      <c r="A594" s="2"/>
      <c r="AC594" s="8"/>
    </row>
    <row r="595" spans="1:29" ht="12.5" x14ac:dyDescent="0.25">
      <c r="A595" s="2"/>
      <c r="AC595" s="8"/>
    </row>
    <row r="596" spans="1:29" ht="12.5" x14ac:dyDescent="0.25">
      <c r="A596" s="2"/>
      <c r="AC596" s="8"/>
    </row>
    <row r="597" spans="1:29" ht="12.5" x14ac:dyDescent="0.25">
      <c r="A597" s="2"/>
      <c r="AC597" s="8"/>
    </row>
    <row r="598" spans="1:29" ht="12.5" x14ac:dyDescent="0.25">
      <c r="A598" s="2"/>
      <c r="AC598" s="8"/>
    </row>
    <row r="599" spans="1:29" ht="12.5" x14ac:dyDescent="0.25">
      <c r="A599" s="2"/>
      <c r="AC599" s="8"/>
    </row>
    <row r="600" spans="1:29" ht="12.5" x14ac:dyDescent="0.25">
      <c r="A600" s="2"/>
      <c r="AC600" s="8"/>
    </row>
    <row r="601" spans="1:29" ht="12.5" x14ac:dyDescent="0.25">
      <c r="A601" s="2"/>
      <c r="AC601" s="8"/>
    </row>
    <row r="602" spans="1:29" ht="12.5" x14ac:dyDescent="0.25">
      <c r="A602" s="2"/>
      <c r="AC602" s="8"/>
    </row>
    <row r="603" spans="1:29" ht="12.5" x14ac:dyDescent="0.25">
      <c r="A603" s="2"/>
      <c r="AC603" s="8"/>
    </row>
    <row r="604" spans="1:29" ht="12.5" x14ac:dyDescent="0.25">
      <c r="A604" s="2"/>
      <c r="AC604" s="8"/>
    </row>
    <row r="605" spans="1:29" ht="12.5" x14ac:dyDescent="0.25">
      <c r="A605" s="2"/>
      <c r="AC605" s="8"/>
    </row>
    <row r="606" spans="1:29" ht="12.5" x14ac:dyDescent="0.25">
      <c r="A606" s="2"/>
      <c r="AC606" s="8"/>
    </row>
    <row r="607" spans="1:29" ht="12.5" x14ac:dyDescent="0.25">
      <c r="A607" s="2"/>
      <c r="AC607" s="8"/>
    </row>
    <row r="608" spans="1:29" ht="12.5" x14ac:dyDescent="0.25">
      <c r="A608" s="2"/>
      <c r="AC608" s="8"/>
    </row>
    <row r="609" spans="1:29" ht="12.5" x14ac:dyDescent="0.25">
      <c r="A609" s="2"/>
      <c r="AC609" s="8"/>
    </row>
    <row r="610" spans="1:29" ht="12.5" x14ac:dyDescent="0.25">
      <c r="A610" s="2"/>
      <c r="AC610" s="8"/>
    </row>
    <row r="611" spans="1:29" ht="12.5" x14ac:dyDescent="0.25">
      <c r="A611" s="2"/>
      <c r="AC611" s="8"/>
    </row>
    <row r="612" spans="1:29" ht="12.5" x14ac:dyDescent="0.25">
      <c r="A612" s="2"/>
      <c r="AC612" s="8"/>
    </row>
    <row r="613" spans="1:29" ht="12.5" x14ac:dyDescent="0.25">
      <c r="A613" s="2"/>
      <c r="AC613" s="8"/>
    </row>
    <row r="614" spans="1:29" ht="12.5" x14ac:dyDescent="0.25">
      <c r="A614" s="2"/>
      <c r="AC614" s="8"/>
    </row>
    <row r="615" spans="1:29" ht="12.5" x14ac:dyDescent="0.25">
      <c r="A615" s="2"/>
      <c r="AC615" s="8"/>
    </row>
    <row r="616" spans="1:29" ht="12.5" x14ac:dyDescent="0.25">
      <c r="A616" s="2"/>
      <c r="AC616" s="8"/>
    </row>
    <row r="617" spans="1:29" ht="12.5" x14ac:dyDescent="0.25">
      <c r="A617" s="2"/>
      <c r="AC617" s="8"/>
    </row>
    <row r="618" spans="1:29" ht="12.5" x14ac:dyDescent="0.25">
      <c r="A618" s="2"/>
      <c r="AC618" s="8"/>
    </row>
    <row r="619" spans="1:29" ht="12.5" x14ac:dyDescent="0.25">
      <c r="A619" s="2"/>
      <c r="AC619" s="8"/>
    </row>
    <row r="620" spans="1:29" ht="12.5" x14ac:dyDescent="0.25">
      <c r="A620" s="2"/>
      <c r="AC620" s="8"/>
    </row>
    <row r="621" spans="1:29" ht="12.5" x14ac:dyDescent="0.25">
      <c r="A621" s="2"/>
      <c r="AC621" s="8"/>
    </row>
    <row r="622" spans="1:29" ht="12.5" x14ac:dyDescent="0.25">
      <c r="A622" s="2"/>
      <c r="AC622" s="8"/>
    </row>
    <row r="623" spans="1:29" ht="12.5" x14ac:dyDescent="0.25">
      <c r="A623" s="2"/>
      <c r="AC623" s="8"/>
    </row>
    <row r="624" spans="1:29" ht="12.5" x14ac:dyDescent="0.25">
      <c r="A624" s="2"/>
      <c r="AC624" s="8"/>
    </row>
    <row r="625" spans="1:29" ht="12.5" x14ac:dyDescent="0.25">
      <c r="A625" s="2"/>
      <c r="AC625" s="8"/>
    </row>
    <row r="626" spans="1:29" ht="12.5" x14ac:dyDescent="0.25">
      <c r="A626" s="2"/>
      <c r="AC626" s="8"/>
    </row>
    <row r="627" spans="1:29" ht="12.5" x14ac:dyDescent="0.25">
      <c r="A627" s="2"/>
      <c r="AC627" s="8"/>
    </row>
    <row r="628" spans="1:29" ht="12.5" x14ac:dyDescent="0.25">
      <c r="A628" s="2"/>
      <c r="AC628" s="8"/>
    </row>
    <row r="629" spans="1:29" ht="12.5" x14ac:dyDescent="0.25">
      <c r="A629" s="2"/>
      <c r="AC629" s="8"/>
    </row>
    <row r="630" spans="1:29" ht="12.5" x14ac:dyDescent="0.25">
      <c r="A630" s="2"/>
      <c r="AC630" s="8"/>
    </row>
    <row r="631" spans="1:29" ht="12.5" x14ac:dyDescent="0.25">
      <c r="A631" s="2"/>
      <c r="AC631" s="8"/>
    </row>
    <row r="632" spans="1:29" ht="12.5" x14ac:dyDescent="0.25">
      <c r="A632" s="2"/>
      <c r="AC632" s="8"/>
    </row>
    <row r="633" spans="1:29" ht="12.5" x14ac:dyDescent="0.25">
      <c r="A633" s="2"/>
      <c r="AC633" s="8"/>
    </row>
    <row r="634" spans="1:29" ht="12.5" x14ac:dyDescent="0.25">
      <c r="A634" s="2"/>
      <c r="AC634" s="8"/>
    </row>
    <row r="635" spans="1:29" ht="12.5" x14ac:dyDescent="0.25">
      <c r="A635" s="2"/>
      <c r="AC635" s="8"/>
    </row>
    <row r="636" spans="1:29" ht="12.5" x14ac:dyDescent="0.25">
      <c r="A636" s="2"/>
      <c r="AC636" s="8"/>
    </row>
    <row r="637" spans="1:29" ht="12.5" x14ac:dyDescent="0.25">
      <c r="A637" s="2"/>
      <c r="AC637" s="8"/>
    </row>
    <row r="638" spans="1:29" ht="12.5" x14ac:dyDescent="0.25">
      <c r="A638" s="2"/>
      <c r="AC638" s="8"/>
    </row>
    <row r="639" spans="1:29" ht="12.5" x14ac:dyDescent="0.25">
      <c r="A639" s="2"/>
      <c r="AC639" s="8"/>
    </row>
    <row r="640" spans="1:29" ht="12.5" x14ac:dyDescent="0.25">
      <c r="A640" s="2"/>
      <c r="AC640" s="8"/>
    </row>
    <row r="641" spans="1:29" ht="12.5" x14ac:dyDescent="0.25">
      <c r="A641" s="2"/>
      <c r="AC641" s="8"/>
    </row>
    <row r="642" spans="1:29" ht="12.5" x14ac:dyDescent="0.25">
      <c r="A642" s="2"/>
      <c r="AC642" s="8"/>
    </row>
    <row r="643" spans="1:29" ht="12.5" x14ac:dyDescent="0.25">
      <c r="A643" s="2"/>
      <c r="AC643" s="8"/>
    </row>
    <row r="644" spans="1:29" ht="12.5" x14ac:dyDescent="0.25">
      <c r="A644" s="2"/>
      <c r="AC644" s="8"/>
    </row>
    <row r="645" spans="1:29" ht="12.5" x14ac:dyDescent="0.25">
      <c r="A645" s="2"/>
      <c r="AC645" s="8"/>
    </row>
    <row r="646" spans="1:29" ht="12.5" x14ac:dyDescent="0.25">
      <c r="A646" s="2"/>
      <c r="AC646" s="8"/>
    </row>
    <row r="647" spans="1:29" ht="12.5" x14ac:dyDescent="0.25">
      <c r="A647" s="2"/>
      <c r="AC647" s="8"/>
    </row>
    <row r="648" spans="1:29" ht="12.5" x14ac:dyDescent="0.25">
      <c r="A648" s="2"/>
      <c r="AC648" s="8"/>
    </row>
    <row r="649" spans="1:29" ht="12.5" x14ac:dyDescent="0.25">
      <c r="A649" s="2"/>
      <c r="AC649" s="8"/>
    </row>
    <row r="650" spans="1:29" ht="12.5" x14ac:dyDescent="0.25">
      <c r="A650" s="2"/>
      <c r="AC650" s="8"/>
    </row>
    <row r="651" spans="1:29" ht="12.5" x14ac:dyDescent="0.25">
      <c r="A651" s="2"/>
      <c r="AC651" s="8"/>
    </row>
    <row r="652" spans="1:29" ht="12.5" x14ac:dyDescent="0.25">
      <c r="A652" s="2"/>
      <c r="AC652" s="8"/>
    </row>
    <row r="653" spans="1:29" ht="12.5" x14ac:dyDescent="0.25">
      <c r="A653" s="2"/>
      <c r="AC653" s="8"/>
    </row>
    <row r="654" spans="1:29" ht="12.5" x14ac:dyDescent="0.25">
      <c r="A654" s="2"/>
      <c r="AC654" s="8"/>
    </row>
    <row r="655" spans="1:29" ht="12.5" x14ac:dyDescent="0.25">
      <c r="A655" s="2"/>
      <c r="AC655" s="8"/>
    </row>
    <row r="656" spans="1:29" ht="12.5" x14ac:dyDescent="0.25">
      <c r="A656" s="2"/>
      <c r="AC656" s="8"/>
    </row>
    <row r="657" spans="1:29" ht="12.5" x14ac:dyDescent="0.25">
      <c r="A657" s="2"/>
      <c r="AC657" s="8"/>
    </row>
    <row r="658" spans="1:29" ht="12.5" x14ac:dyDescent="0.25">
      <c r="A658" s="2"/>
      <c r="AC658" s="8"/>
    </row>
    <row r="659" spans="1:29" ht="12.5" x14ac:dyDescent="0.25">
      <c r="A659" s="2"/>
      <c r="AC659" s="8"/>
    </row>
    <row r="660" spans="1:29" ht="12.5" x14ac:dyDescent="0.25">
      <c r="A660" s="2"/>
      <c r="AC660" s="8"/>
    </row>
    <row r="661" spans="1:29" ht="12.5" x14ac:dyDescent="0.25">
      <c r="A661" s="2"/>
      <c r="AC661" s="8"/>
    </row>
    <row r="662" spans="1:29" ht="12.5" x14ac:dyDescent="0.25">
      <c r="A662" s="2"/>
      <c r="AC662" s="8"/>
    </row>
    <row r="663" spans="1:29" ht="12.5" x14ac:dyDescent="0.25">
      <c r="A663" s="2"/>
      <c r="AC663" s="8"/>
    </row>
    <row r="664" spans="1:29" ht="12.5" x14ac:dyDescent="0.25">
      <c r="A664" s="2"/>
      <c r="AC664" s="8"/>
    </row>
    <row r="665" spans="1:29" ht="12.5" x14ac:dyDescent="0.25">
      <c r="A665" s="2"/>
      <c r="AC665" s="8"/>
    </row>
    <row r="666" spans="1:29" ht="12.5" x14ac:dyDescent="0.25">
      <c r="A666" s="2"/>
      <c r="AC666" s="8"/>
    </row>
    <row r="667" spans="1:29" ht="12.5" x14ac:dyDescent="0.25">
      <c r="A667" s="2"/>
      <c r="AC667" s="8"/>
    </row>
    <row r="668" spans="1:29" ht="12.5" x14ac:dyDescent="0.25">
      <c r="A668" s="2"/>
      <c r="AC668" s="8"/>
    </row>
    <row r="669" spans="1:29" ht="12.5" x14ac:dyDescent="0.25">
      <c r="A669" s="2"/>
      <c r="AC669" s="8"/>
    </row>
    <row r="670" spans="1:29" ht="12.5" x14ac:dyDescent="0.25">
      <c r="A670" s="2"/>
      <c r="AC670" s="8"/>
    </row>
    <row r="671" spans="1:29" ht="12.5" x14ac:dyDescent="0.25">
      <c r="A671" s="2"/>
      <c r="AC671" s="8"/>
    </row>
    <row r="672" spans="1:29" ht="12.5" x14ac:dyDescent="0.25">
      <c r="A672" s="2"/>
      <c r="AC672" s="8"/>
    </row>
    <row r="673" spans="1:29" ht="12.5" x14ac:dyDescent="0.25">
      <c r="A673" s="2"/>
      <c r="AC673" s="8"/>
    </row>
    <row r="674" spans="1:29" ht="12.5" x14ac:dyDescent="0.25">
      <c r="A674" s="2"/>
      <c r="AC674" s="8"/>
    </row>
    <row r="675" spans="1:29" ht="12.5" x14ac:dyDescent="0.25">
      <c r="A675" s="2"/>
      <c r="AC675" s="8"/>
    </row>
    <row r="676" spans="1:29" ht="12.5" x14ac:dyDescent="0.25">
      <c r="A676" s="2"/>
      <c r="AC676" s="8"/>
    </row>
    <row r="677" spans="1:29" ht="12.5" x14ac:dyDescent="0.25">
      <c r="A677" s="2"/>
      <c r="AC677" s="8"/>
    </row>
    <row r="678" spans="1:29" ht="12.5" x14ac:dyDescent="0.25">
      <c r="A678" s="2"/>
      <c r="AC678" s="8"/>
    </row>
    <row r="679" spans="1:29" ht="12.5" x14ac:dyDescent="0.25">
      <c r="A679" s="2"/>
      <c r="AC679" s="8"/>
    </row>
    <row r="680" spans="1:29" ht="12.5" x14ac:dyDescent="0.25">
      <c r="A680" s="2"/>
      <c r="AC680" s="8"/>
    </row>
    <row r="681" spans="1:29" ht="12.5" x14ac:dyDescent="0.25">
      <c r="A681" s="2"/>
      <c r="AC681" s="8"/>
    </row>
    <row r="682" spans="1:29" ht="12.5" x14ac:dyDescent="0.25">
      <c r="A682" s="2"/>
      <c r="AC682" s="8"/>
    </row>
    <row r="683" spans="1:29" ht="12.5" x14ac:dyDescent="0.25">
      <c r="A683" s="2"/>
      <c r="AC683" s="8"/>
    </row>
    <row r="684" spans="1:29" ht="12.5" x14ac:dyDescent="0.25">
      <c r="A684" s="2"/>
      <c r="AC684" s="8"/>
    </row>
    <row r="685" spans="1:29" ht="12.5" x14ac:dyDescent="0.25">
      <c r="A685" s="2"/>
      <c r="AC685" s="8"/>
    </row>
    <row r="686" spans="1:29" ht="12.5" x14ac:dyDescent="0.25">
      <c r="A686" s="2"/>
      <c r="AC686" s="8"/>
    </row>
    <row r="687" spans="1:29" ht="12.5" x14ac:dyDescent="0.25">
      <c r="A687" s="2"/>
      <c r="AC687" s="8"/>
    </row>
    <row r="688" spans="1:29" ht="12.5" x14ac:dyDescent="0.25">
      <c r="A688" s="2"/>
      <c r="AC688" s="8"/>
    </row>
    <row r="689" spans="1:29" ht="12.5" x14ac:dyDescent="0.25">
      <c r="A689" s="2"/>
      <c r="AC689" s="8"/>
    </row>
    <row r="690" spans="1:29" ht="12.5" x14ac:dyDescent="0.25">
      <c r="A690" s="2"/>
      <c r="AC690" s="8"/>
    </row>
    <row r="691" spans="1:29" ht="12.5" x14ac:dyDescent="0.25">
      <c r="A691" s="2"/>
      <c r="AC691" s="8"/>
    </row>
    <row r="692" spans="1:29" ht="12.5" x14ac:dyDescent="0.25">
      <c r="A692" s="2"/>
      <c r="AC692" s="8"/>
    </row>
    <row r="693" spans="1:29" ht="12.5" x14ac:dyDescent="0.25">
      <c r="A693" s="2"/>
      <c r="AC693" s="8"/>
    </row>
    <row r="694" spans="1:29" ht="12.5" x14ac:dyDescent="0.25">
      <c r="A694" s="2"/>
      <c r="AC694" s="8"/>
    </row>
    <row r="695" spans="1:29" ht="12.5" x14ac:dyDescent="0.25">
      <c r="A695" s="2"/>
      <c r="AC695" s="8"/>
    </row>
    <row r="696" spans="1:29" ht="12.5" x14ac:dyDescent="0.25">
      <c r="A696" s="2"/>
      <c r="AC696" s="8"/>
    </row>
    <row r="697" spans="1:29" ht="12.5" x14ac:dyDescent="0.25">
      <c r="A697" s="2"/>
      <c r="AC697" s="8"/>
    </row>
    <row r="698" spans="1:29" ht="12.5" x14ac:dyDescent="0.25">
      <c r="A698" s="2"/>
      <c r="AC698" s="8"/>
    </row>
    <row r="699" spans="1:29" ht="12.5" x14ac:dyDescent="0.25">
      <c r="A699" s="2"/>
      <c r="AC699" s="8"/>
    </row>
    <row r="700" spans="1:29" ht="12.5" x14ac:dyDescent="0.25">
      <c r="A700" s="2"/>
      <c r="AC700" s="8"/>
    </row>
    <row r="701" spans="1:29" ht="12.5" x14ac:dyDescent="0.25">
      <c r="A701" s="2"/>
      <c r="AC701" s="8"/>
    </row>
    <row r="702" spans="1:29" ht="12.5" x14ac:dyDescent="0.25">
      <c r="A702" s="2"/>
      <c r="AC702" s="8"/>
    </row>
    <row r="703" spans="1:29" ht="12.5" x14ac:dyDescent="0.25">
      <c r="A703" s="2"/>
      <c r="AC703" s="8"/>
    </row>
    <row r="704" spans="1:29" ht="12.5" x14ac:dyDescent="0.25">
      <c r="A704" s="2"/>
      <c r="AC704" s="8"/>
    </row>
    <row r="705" spans="1:29" ht="12.5" x14ac:dyDescent="0.25">
      <c r="A705" s="2"/>
      <c r="AC705" s="8"/>
    </row>
    <row r="706" spans="1:29" ht="12.5" x14ac:dyDescent="0.25">
      <c r="A706" s="2"/>
      <c r="AC706" s="8"/>
    </row>
    <row r="707" spans="1:29" ht="12.5" x14ac:dyDescent="0.25">
      <c r="A707" s="2"/>
      <c r="AC707" s="8"/>
    </row>
    <row r="708" spans="1:29" ht="12.5" x14ac:dyDescent="0.25">
      <c r="A708" s="2"/>
      <c r="AC708" s="8"/>
    </row>
    <row r="709" spans="1:29" ht="12.5" x14ac:dyDescent="0.25">
      <c r="A709" s="2"/>
      <c r="AC709" s="8"/>
    </row>
    <row r="710" spans="1:29" ht="12.5" x14ac:dyDescent="0.25">
      <c r="A710" s="2"/>
      <c r="AC710" s="8"/>
    </row>
    <row r="711" spans="1:29" ht="12.5" x14ac:dyDescent="0.25">
      <c r="A711" s="2"/>
      <c r="AC711" s="8"/>
    </row>
    <row r="712" spans="1:29" ht="12.5" x14ac:dyDescent="0.25">
      <c r="A712" s="2"/>
      <c r="AC712" s="8"/>
    </row>
    <row r="713" spans="1:29" ht="12.5" x14ac:dyDescent="0.25">
      <c r="A713" s="2"/>
      <c r="AC713" s="8"/>
    </row>
    <row r="714" spans="1:29" ht="12.5" x14ac:dyDescent="0.25">
      <c r="A714" s="2"/>
      <c r="AC714" s="8"/>
    </row>
    <row r="715" spans="1:29" ht="12.5" x14ac:dyDescent="0.25">
      <c r="A715" s="2"/>
      <c r="AC715" s="8"/>
    </row>
    <row r="716" spans="1:29" ht="12.5" x14ac:dyDescent="0.25">
      <c r="A716" s="2"/>
      <c r="AC716" s="8"/>
    </row>
    <row r="717" spans="1:29" ht="12.5" x14ac:dyDescent="0.25">
      <c r="A717" s="2"/>
      <c r="AC717" s="8"/>
    </row>
    <row r="718" spans="1:29" ht="12.5" x14ac:dyDescent="0.25">
      <c r="A718" s="2"/>
      <c r="AC718" s="8"/>
    </row>
    <row r="719" spans="1:29" ht="12.5" x14ac:dyDescent="0.25">
      <c r="A719" s="2"/>
      <c r="AC719" s="8"/>
    </row>
    <row r="720" spans="1:29" ht="12.5" x14ac:dyDescent="0.25">
      <c r="A720" s="2"/>
      <c r="AC720" s="8"/>
    </row>
    <row r="721" spans="1:29" ht="12.5" x14ac:dyDescent="0.25">
      <c r="A721" s="2"/>
      <c r="AC721" s="8"/>
    </row>
    <row r="722" spans="1:29" ht="12.5" x14ac:dyDescent="0.25">
      <c r="A722" s="2"/>
      <c r="AC722" s="8"/>
    </row>
    <row r="723" spans="1:29" ht="12.5" x14ac:dyDescent="0.25">
      <c r="A723" s="2"/>
      <c r="AC723" s="8"/>
    </row>
    <row r="724" spans="1:29" ht="12.5" x14ac:dyDescent="0.25">
      <c r="A724" s="2"/>
      <c r="AC724" s="8"/>
    </row>
    <row r="725" spans="1:29" ht="12.5" x14ac:dyDescent="0.25">
      <c r="A725" s="2"/>
      <c r="AC725" s="8"/>
    </row>
    <row r="726" spans="1:29" ht="12.5" x14ac:dyDescent="0.25">
      <c r="A726" s="2"/>
      <c r="AC726" s="8"/>
    </row>
    <row r="727" spans="1:29" ht="12.5" x14ac:dyDescent="0.25">
      <c r="A727" s="2"/>
      <c r="AC727" s="8"/>
    </row>
    <row r="728" spans="1:29" ht="12.5" x14ac:dyDescent="0.25">
      <c r="A728" s="2"/>
      <c r="AC728" s="8"/>
    </row>
    <row r="729" spans="1:29" ht="12.5" x14ac:dyDescent="0.25">
      <c r="A729" s="2"/>
      <c r="AC729" s="8"/>
    </row>
    <row r="730" spans="1:29" ht="12.5" x14ac:dyDescent="0.25">
      <c r="A730" s="2"/>
      <c r="AC730" s="8"/>
    </row>
    <row r="731" spans="1:29" ht="12.5" x14ac:dyDescent="0.25">
      <c r="A731" s="2"/>
      <c r="AC731" s="8"/>
    </row>
    <row r="732" spans="1:29" ht="12.5" x14ac:dyDescent="0.25">
      <c r="A732" s="2"/>
      <c r="AC732" s="8"/>
    </row>
    <row r="733" spans="1:29" ht="12.5" x14ac:dyDescent="0.25">
      <c r="A733" s="2"/>
      <c r="AC733" s="8"/>
    </row>
    <row r="734" spans="1:29" ht="12.5" x14ac:dyDescent="0.25">
      <c r="A734" s="2"/>
      <c r="AC734" s="8"/>
    </row>
    <row r="735" spans="1:29" ht="12.5" x14ac:dyDescent="0.25">
      <c r="A735" s="2"/>
      <c r="AC735" s="8"/>
    </row>
    <row r="736" spans="1:29" ht="12.5" x14ac:dyDescent="0.25">
      <c r="A736" s="2"/>
      <c r="AC736" s="8"/>
    </row>
    <row r="737" spans="1:29" ht="12.5" x14ac:dyDescent="0.25">
      <c r="A737" s="2"/>
      <c r="AC737" s="8"/>
    </row>
    <row r="738" spans="1:29" ht="12.5" x14ac:dyDescent="0.25">
      <c r="A738" s="2"/>
      <c r="AC738" s="8"/>
    </row>
    <row r="739" spans="1:29" ht="12.5" x14ac:dyDescent="0.25">
      <c r="A739" s="2"/>
      <c r="AC739" s="8"/>
    </row>
    <row r="740" spans="1:29" ht="12.5" x14ac:dyDescent="0.25">
      <c r="A740" s="2"/>
      <c r="AC740" s="8"/>
    </row>
    <row r="741" spans="1:29" ht="12.5" x14ac:dyDescent="0.25">
      <c r="A741" s="2"/>
      <c r="AC741" s="8"/>
    </row>
    <row r="742" spans="1:29" ht="12.5" x14ac:dyDescent="0.25">
      <c r="A742" s="2"/>
      <c r="AC742" s="8"/>
    </row>
    <row r="743" spans="1:29" ht="12.5" x14ac:dyDescent="0.25">
      <c r="A743" s="2"/>
      <c r="AC743" s="8"/>
    </row>
    <row r="744" spans="1:29" ht="12.5" x14ac:dyDescent="0.25">
      <c r="A744" s="2"/>
      <c r="AC744" s="8"/>
    </row>
    <row r="745" spans="1:29" ht="12.5" x14ac:dyDescent="0.25">
      <c r="A745" s="2"/>
      <c r="AC745" s="8"/>
    </row>
    <row r="746" spans="1:29" ht="12.5" x14ac:dyDescent="0.25">
      <c r="A746" s="2"/>
      <c r="AC746" s="8"/>
    </row>
    <row r="747" spans="1:29" ht="12.5" x14ac:dyDescent="0.25">
      <c r="A747" s="2"/>
      <c r="AC747" s="8"/>
    </row>
    <row r="748" spans="1:29" ht="12.5" x14ac:dyDescent="0.25">
      <c r="A748" s="2"/>
      <c r="AC748" s="8"/>
    </row>
    <row r="749" spans="1:29" ht="12.5" x14ac:dyDescent="0.25">
      <c r="A749" s="2"/>
      <c r="AC749" s="8"/>
    </row>
    <row r="750" spans="1:29" ht="12.5" x14ac:dyDescent="0.25">
      <c r="A750" s="2"/>
      <c r="AC750" s="8"/>
    </row>
    <row r="751" spans="1:29" ht="12.5" x14ac:dyDescent="0.25">
      <c r="A751" s="2"/>
      <c r="AC751" s="8"/>
    </row>
    <row r="752" spans="1:29" ht="12.5" x14ac:dyDescent="0.25">
      <c r="A752" s="2"/>
      <c r="AC752" s="8"/>
    </row>
    <row r="753" spans="1:29" ht="12.5" x14ac:dyDescent="0.25">
      <c r="A753" s="2"/>
      <c r="AC753" s="8"/>
    </row>
    <row r="754" spans="1:29" ht="12.5" x14ac:dyDescent="0.25">
      <c r="A754" s="2"/>
      <c r="AC754" s="8"/>
    </row>
    <row r="755" spans="1:29" ht="12.5" x14ac:dyDescent="0.25">
      <c r="A755" s="2"/>
      <c r="AC755" s="8"/>
    </row>
    <row r="756" spans="1:29" ht="12.5" x14ac:dyDescent="0.25">
      <c r="A756" s="2"/>
      <c r="AC756" s="8"/>
    </row>
    <row r="757" spans="1:29" ht="12.5" x14ac:dyDescent="0.25">
      <c r="A757" s="2"/>
      <c r="AC757" s="8"/>
    </row>
    <row r="758" spans="1:29" ht="12.5" x14ac:dyDescent="0.25">
      <c r="A758" s="2"/>
      <c r="AC758" s="8"/>
    </row>
    <row r="759" spans="1:29" ht="12.5" x14ac:dyDescent="0.25">
      <c r="A759" s="2"/>
      <c r="AC759" s="8"/>
    </row>
    <row r="760" spans="1:29" ht="12.5" x14ac:dyDescent="0.25">
      <c r="A760" s="2"/>
      <c r="AC760" s="8"/>
    </row>
    <row r="761" spans="1:29" ht="12.5" x14ac:dyDescent="0.25">
      <c r="A761" s="2"/>
      <c r="AC761" s="8"/>
    </row>
    <row r="762" spans="1:29" ht="12.5" x14ac:dyDescent="0.25">
      <c r="A762" s="2"/>
      <c r="AC762" s="8"/>
    </row>
    <row r="763" spans="1:29" ht="12.5" x14ac:dyDescent="0.25">
      <c r="A763" s="2"/>
      <c r="AC763" s="8"/>
    </row>
    <row r="764" spans="1:29" ht="12.5" x14ac:dyDescent="0.25">
      <c r="A764" s="2"/>
      <c r="AC764" s="8"/>
    </row>
    <row r="765" spans="1:29" ht="12.5" x14ac:dyDescent="0.25">
      <c r="A765" s="2"/>
      <c r="AC765" s="8"/>
    </row>
    <row r="766" spans="1:29" ht="12.5" x14ac:dyDescent="0.25">
      <c r="A766" s="2"/>
      <c r="AC766" s="8"/>
    </row>
    <row r="767" spans="1:29" ht="12.5" x14ac:dyDescent="0.25">
      <c r="A767" s="2"/>
      <c r="AC767" s="8"/>
    </row>
    <row r="768" spans="1:29" ht="12.5" x14ac:dyDescent="0.25">
      <c r="A768" s="2"/>
      <c r="AC768" s="8"/>
    </row>
    <row r="769" spans="1:29" ht="12.5" x14ac:dyDescent="0.25">
      <c r="A769" s="2"/>
      <c r="AC769" s="8"/>
    </row>
    <row r="770" spans="1:29" ht="12.5" x14ac:dyDescent="0.25">
      <c r="A770" s="2"/>
      <c r="AC770" s="8"/>
    </row>
    <row r="771" spans="1:29" ht="12.5" x14ac:dyDescent="0.25">
      <c r="A771" s="2"/>
      <c r="AC771" s="8"/>
    </row>
    <row r="772" spans="1:29" ht="12.5" x14ac:dyDescent="0.25">
      <c r="A772" s="2"/>
      <c r="AC772" s="8"/>
    </row>
    <row r="773" spans="1:29" ht="12.5" x14ac:dyDescent="0.25">
      <c r="A773" s="2"/>
      <c r="AC773" s="8"/>
    </row>
    <row r="774" spans="1:29" ht="12.5" x14ac:dyDescent="0.25">
      <c r="A774" s="2"/>
      <c r="AC774" s="8"/>
    </row>
    <row r="775" spans="1:29" ht="12.5" x14ac:dyDescent="0.25">
      <c r="A775" s="2"/>
      <c r="AC775" s="8"/>
    </row>
    <row r="776" spans="1:29" ht="12.5" x14ac:dyDescent="0.25">
      <c r="A776" s="2"/>
      <c r="AC776" s="8"/>
    </row>
    <row r="777" spans="1:29" ht="12.5" x14ac:dyDescent="0.25">
      <c r="A777" s="2"/>
      <c r="AC777" s="8"/>
    </row>
    <row r="778" spans="1:29" ht="12.5" x14ac:dyDescent="0.25">
      <c r="A778" s="2"/>
      <c r="AC778" s="8"/>
    </row>
    <row r="779" spans="1:29" ht="12.5" x14ac:dyDescent="0.25">
      <c r="A779" s="2"/>
      <c r="AC779" s="8"/>
    </row>
    <row r="780" spans="1:29" ht="12.5" x14ac:dyDescent="0.25">
      <c r="A780" s="2"/>
      <c r="AC780" s="8"/>
    </row>
    <row r="781" spans="1:29" ht="12.5" x14ac:dyDescent="0.25">
      <c r="A781" s="2"/>
      <c r="AC781" s="8"/>
    </row>
    <row r="782" spans="1:29" ht="12.5" x14ac:dyDescent="0.25">
      <c r="A782" s="2"/>
      <c r="AC782" s="8"/>
    </row>
    <row r="783" spans="1:29" ht="12.5" x14ac:dyDescent="0.25">
      <c r="A783" s="2"/>
      <c r="AC783" s="8"/>
    </row>
    <row r="784" spans="1:29" ht="12.5" x14ac:dyDescent="0.25">
      <c r="A784" s="2"/>
      <c r="AC784" s="8"/>
    </row>
    <row r="785" spans="1:29" ht="12.5" x14ac:dyDescent="0.25">
      <c r="A785" s="2"/>
      <c r="AC785" s="8"/>
    </row>
    <row r="786" spans="1:29" ht="12.5" x14ac:dyDescent="0.25">
      <c r="A786" s="2"/>
      <c r="AC786" s="8"/>
    </row>
    <row r="787" spans="1:29" ht="12.5" x14ac:dyDescent="0.25">
      <c r="A787" s="2"/>
      <c r="AC787" s="8"/>
    </row>
    <row r="788" spans="1:29" ht="12.5" x14ac:dyDescent="0.25">
      <c r="A788" s="2"/>
      <c r="AC788" s="8"/>
    </row>
    <row r="789" spans="1:29" ht="12.5" x14ac:dyDescent="0.25">
      <c r="A789" s="2"/>
      <c r="AC789" s="8"/>
    </row>
    <row r="790" spans="1:29" ht="12.5" x14ac:dyDescent="0.25">
      <c r="A790" s="2"/>
      <c r="AC790" s="8"/>
    </row>
    <row r="791" spans="1:29" ht="12.5" x14ac:dyDescent="0.25">
      <c r="A791" s="2"/>
      <c r="AC791" s="8"/>
    </row>
    <row r="792" spans="1:29" ht="12.5" x14ac:dyDescent="0.25">
      <c r="A792" s="2"/>
      <c r="AC792" s="8"/>
    </row>
    <row r="793" spans="1:29" ht="12.5" x14ac:dyDescent="0.25">
      <c r="A793" s="2"/>
      <c r="AC793" s="8"/>
    </row>
    <row r="794" spans="1:29" ht="12.5" x14ac:dyDescent="0.25">
      <c r="A794" s="2"/>
      <c r="AC794" s="8"/>
    </row>
    <row r="795" spans="1:29" ht="12.5" x14ac:dyDescent="0.25">
      <c r="A795" s="2"/>
      <c r="AC795" s="8"/>
    </row>
    <row r="796" spans="1:29" ht="12.5" x14ac:dyDescent="0.25">
      <c r="A796" s="2"/>
      <c r="AC796" s="8"/>
    </row>
    <row r="797" spans="1:29" ht="12.5" x14ac:dyDescent="0.25">
      <c r="A797" s="2"/>
      <c r="AC797" s="8"/>
    </row>
    <row r="798" spans="1:29" ht="12.5" x14ac:dyDescent="0.25">
      <c r="A798" s="2"/>
      <c r="AC798" s="8"/>
    </row>
    <row r="799" spans="1:29" ht="12.5" x14ac:dyDescent="0.25">
      <c r="A799" s="2"/>
      <c r="AC799" s="8"/>
    </row>
    <row r="800" spans="1:29" ht="12.5" x14ac:dyDescent="0.25">
      <c r="A800" s="2"/>
      <c r="AC800" s="8"/>
    </row>
    <row r="801" spans="1:29" ht="12.5" x14ac:dyDescent="0.25">
      <c r="A801" s="2"/>
      <c r="AC801" s="8"/>
    </row>
    <row r="802" spans="1:29" ht="12.5" x14ac:dyDescent="0.25">
      <c r="A802" s="2"/>
      <c r="AC802" s="8"/>
    </row>
    <row r="803" spans="1:29" ht="12.5" x14ac:dyDescent="0.25">
      <c r="A803" s="2"/>
      <c r="AC803" s="8"/>
    </row>
    <row r="804" spans="1:29" ht="12.5" x14ac:dyDescent="0.25">
      <c r="A804" s="2"/>
      <c r="AC804" s="8"/>
    </row>
    <row r="805" spans="1:29" ht="12.5" x14ac:dyDescent="0.25">
      <c r="A805" s="2"/>
      <c r="AC805" s="8"/>
    </row>
    <row r="806" spans="1:29" ht="12.5" x14ac:dyDescent="0.25">
      <c r="A806" s="2"/>
      <c r="AC806" s="8"/>
    </row>
    <row r="807" spans="1:29" ht="12.5" x14ac:dyDescent="0.25">
      <c r="A807" s="2"/>
      <c r="AC807" s="8"/>
    </row>
    <row r="808" spans="1:29" ht="12.5" x14ac:dyDescent="0.25">
      <c r="A808" s="2"/>
      <c r="AC808" s="8"/>
    </row>
    <row r="809" spans="1:29" ht="12.5" x14ac:dyDescent="0.25">
      <c r="A809" s="2"/>
      <c r="AC809" s="8"/>
    </row>
    <row r="810" spans="1:29" ht="12.5" x14ac:dyDescent="0.25">
      <c r="A810" s="2"/>
      <c r="AC810" s="8"/>
    </row>
    <row r="811" spans="1:29" ht="12.5" x14ac:dyDescent="0.25">
      <c r="A811" s="2"/>
      <c r="AC811" s="8"/>
    </row>
    <row r="812" spans="1:29" ht="12.5" x14ac:dyDescent="0.25">
      <c r="A812" s="2"/>
      <c r="AC812" s="8"/>
    </row>
    <row r="813" spans="1:29" ht="12.5" x14ac:dyDescent="0.25">
      <c r="A813" s="2"/>
      <c r="AC813" s="8"/>
    </row>
    <row r="814" spans="1:29" ht="12.5" x14ac:dyDescent="0.25">
      <c r="A814" s="2"/>
      <c r="AC814" s="8"/>
    </row>
    <row r="815" spans="1:29" ht="12.5" x14ac:dyDescent="0.25">
      <c r="A815" s="2"/>
      <c r="AC815" s="8"/>
    </row>
    <row r="816" spans="1:29" ht="12.5" x14ac:dyDescent="0.25">
      <c r="A816" s="2"/>
      <c r="AC816" s="8"/>
    </row>
    <row r="817" spans="1:29" ht="12.5" x14ac:dyDescent="0.25">
      <c r="A817" s="2"/>
      <c r="AC817" s="8"/>
    </row>
    <row r="818" spans="1:29" ht="12.5" x14ac:dyDescent="0.25">
      <c r="A818" s="2"/>
      <c r="AC818" s="8"/>
    </row>
    <row r="819" spans="1:29" ht="12.5" x14ac:dyDescent="0.25">
      <c r="A819" s="2"/>
      <c r="AC819" s="8"/>
    </row>
    <row r="820" spans="1:29" ht="12.5" x14ac:dyDescent="0.25">
      <c r="A820" s="2"/>
      <c r="AC820" s="8"/>
    </row>
    <row r="821" spans="1:29" ht="12.5" x14ac:dyDescent="0.25">
      <c r="A821" s="2"/>
      <c r="AC821" s="8"/>
    </row>
    <row r="822" spans="1:29" ht="12.5" x14ac:dyDescent="0.25">
      <c r="A822" s="2"/>
      <c r="AC822" s="8"/>
    </row>
    <row r="823" spans="1:29" ht="12.5" x14ac:dyDescent="0.25">
      <c r="A823" s="2"/>
      <c r="AC823" s="8"/>
    </row>
    <row r="824" spans="1:29" ht="12.5" x14ac:dyDescent="0.25">
      <c r="A824" s="2"/>
      <c r="AC824" s="8"/>
    </row>
    <row r="825" spans="1:29" ht="12.5" x14ac:dyDescent="0.25">
      <c r="A825" s="2"/>
      <c r="AC825" s="8"/>
    </row>
    <row r="826" spans="1:29" ht="12.5" x14ac:dyDescent="0.25">
      <c r="A826" s="2"/>
      <c r="AC826" s="8"/>
    </row>
    <row r="827" spans="1:29" ht="12.5" x14ac:dyDescent="0.25">
      <c r="A827" s="2"/>
      <c r="AC827" s="8"/>
    </row>
    <row r="828" spans="1:29" ht="12.5" x14ac:dyDescent="0.25">
      <c r="A828" s="2"/>
      <c r="AC828" s="8"/>
    </row>
    <row r="829" spans="1:29" ht="12.5" x14ac:dyDescent="0.25">
      <c r="A829" s="2"/>
      <c r="AC829" s="8"/>
    </row>
    <row r="830" spans="1:29" ht="12.5" x14ac:dyDescent="0.25">
      <c r="A830" s="2"/>
      <c r="AC830" s="8"/>
    </row>
    <row r="831" spans="1:29" ht="12.5" x14ac:dyDescent="0.25">
      <c r="A831" s="2"/>
      <c r="AC831" s="8"/>
    </row>
    <row r="832" spans="1:29" ht="12.5" x14ac:dyDescent="0.25">
      <c r="A832" s="2"/>
      <c r="AC832" s="8"/>
    </row>
    <row r="833" spans="1:29" ht="12.5" x14ac:dyDescent="0.25">
      <c r="A833" s="2"/>
      <c r="AC833" s="8"/>
    </row>
    <row r="834" spans="1:29" ht="12.5" x14ac:dyDescent="0.25">
      <c r="A834" s="2"/>
      <c r="AC834" s="8"/>
    </row>
    <row r="835" spans="1:29" ht="12.5" x14ac:dyDescent="0.25">
      <c r="A835" s="2"/>
      <c r="AC835" s="8"/>
    </row>
    <row r="836" spans="1:29" ht="12.5" x14ac:dyDescent="0.25">
      <c r="A836" s="2"/>
      <c r="AC836" s="8"/>
    </row>
    <row r="837" spans="1:29" ht="12.5" x14ac:dyDescent="0.25">
      <c r="A837" s="2"/>
      <c r="AC837" s="8"/>
    </row>
    <row r="838" spans="1:29" ht="12.5" x14ac:dyDescent="0.25">
      <c r="A838" s="2"/>
      <c r="AC838" s="8"/>
    </row>
    <row r="839" spans="1:29" ht="12.5" x14ac:dyDescent="0.25">
      <c r="A839" s="2"/>
      <c r="AC839" s="8"/>
    </row>
    <row r="840" spans="1:29" ht="12.5" x14ac:dyDescent="0.25">
      <c r="A840" s="2"/>
      <c r="AC840" s="8"/>
    </row>
    <row r="841" spans="1:29" ht="12.5" x14ac:dyDescent="0.25">
      <c r="A841" s="2"/>
      <c r="AC841" s="8"/>
    </row>
    <row r="842" spans="1:29" ht="12.5" x14ac:dyDescent="0.25">
      <c r="A842" s="2"/>
      <c r="AC842" s="8"/>
    </row>
    <row r="843" spans="1:29" ht="12.5" x14ac:dyDescent="0.25">
      <c r="A843" s="2"/>
      <c r="AC843" s="8"/>
    </row>
    <row r="844" spans="1:29" ht="12.5" x14ac:dyDescent="0.25">
      <c r="A844" s="2"/>
      <c r="AC844" s="8"/>
    </row>
    <row r="845" spans="1:29" ht="12.5" x14ac:dyDescent="0.25">
      <c r="A845" s="2"/>
      <c r="AC845" s="8"/>
    </row>
    <row r="846" spans="1:29" ht="12.5" x14ac:dyDescent="0.25">
      <c r="A846" s="2"/>
      <c r="AC846" s="8"/>
    </row>
    <row r="847" spans="1:29" ht="12.5" x14ac:dyDescent="0.25">
      <c r="A847" s="2"/>
      <c r="AC847" s="8"/>
    </row>
    <row r="848" spans="1:29" ht="12.5" x14ac:dyDescent="0.25">
      <c r="A848" s="2"/>
      <c r="AC848" s="8"/>
    </row>
    <row r="849" spans="1:29" ht="12.5" x14ac:dyDescent="0.25">
      <c r="A849" s="2"/>
      <c r="AC849" s="8"/>
    </row>
    <row r="850" spans="1:29" ht="12.5" x14ac:dyDescent="0.25">
      <c r="A850" s="2"/>
      <c r="AC850" s="8"/>
    </row>
    <row r="851" spans="1:29" ht="12.5" x14ac:dyDescent="0.25">
      <c r="A851" s="2"/>
      <c r="AC851" s="8"/>
    </row>
    <row r="852" spans="1:29" ht="12.5" x14ac:dyDescent="0.25">
      <c r="A852" s="2"/>
      <c r="AC852" s="8"/>
    </row>
    <row r="853" spans="1:29" ht="12.5" x14ac:dyDescent="0.25">
      <c r="A853" s="2"/>
      <c r="AC853" s="8"/>
    </row>
    <row r="854" spans="1:29" ht="12.5" x14ac:dyDescent="0.25">
      <c r="A854" s="2"/>
      <c r="AC854" s="8"/>
    </row>
    <row r="855" spans="1:29" ht="12.5" x14ac:dyDescent="0.25">
      <c r="A855" s="2"/>
      <c r="AC855" s="8"/>
    </row>
    <row r="856" spans="1:29" ht="12.5" x14ac:dyDescent="0.25">
      <c r="A856" s="2"/>
      <c r="AC856" s="8"/>
    </row>
    <row r="857" spans="1:29" ht="12.5" x14ac:dyDescent="0.25">
      <c r="A857" s="2"/>
      <c r="AC857" s="8"/>
    </row>
    <row r="858" spans="1:29" ht="12.5" x14ac:dyDescent="0.25">
      <c r="A858" s="2"/>
      <c r="AC858" s="8"/>
    </row>
    <row r="859" spans="1:29" ht="12.5" x14ac:dyDescent="0.25">
      <c r="A859" s="2"/>
      <c r="AC859" s="8"/>
    </row>
    <row r="860" spans="1:29" ht="12.5" x14ac:dyDescent="0.25">
      <c r="A860" s="2"/>
      <c r="AC860" s="8"/>
    </row>
    <row r="861" spans="1:29" ht="12.5" x14ac:dyDescent="0.25">
      <c r="A861" s="2"/>
      <c r="AC861" s="8"/>
    </row>
    <row r="862" spans="1:29" ht="12.5" x14ac:dyDescent="0.25">
      <c r="A862" s="2"/>
      <c r="AC862" s="8"/>
    </row>
    <row r="863" spans="1:29" ht="12.5" x14ac:dyDescent="0.25">
      <c r="A863" s="2"/>
      <c r="AC863" s="8"/>
    </row>
    <row r="864" spans="1:29" ht="12.5" x14ac:dyDescent="0.25">
      <c r="A864" s="2"/>
      <c r="AC864" s="8"/>
    </row>
    <row r="865" spans="1:29" ht="12.5" x14ac:dyDescent="0.25">
      <c r="A865" s="2"/>
      <c r="AC865" s="8"/>
    </row>
    <row r="866" spans="1:29" ht="12.5" x14ac:dyDescent="0.25">
      <c r="A866" s="2"/>
      <c r="AC866" s="8"/>
    </row>
    <row r="867" spans="1:29" ht="12.5" x14ac:dyDescent="0.25">
      <c r="A867" s="2"/>
      <c r="AC867" s="8"/>
    </row>
    <row r="868" spans="1:29" ht="12.5" x14ac:dyDescent="0.25">
      <c r="A868" s="2"/>
      <c r="AC868" s="8"/>
    </row>
    <row r="869" spans="1:29" ht="12.5" x14ac:dyDescent="0.25">
      <c r="A869" s="2"/>
      <c r="AC869" s="8"/>
    </row>
    <row r="870" spans="1:29" ht="12.5" x14ac:dyDescent="0.25">
      <c r="A870" s="2"/>
      <c r="AC870" s="8"/>
    </row>
    <row r="871" spans="1:29" ht="12.5" x14ac:dyDescent="0.25">
      <c r="A871" s="2"/>
      <c r="AC871" s="8"/>
    </row>
    <row r="872" spans="1:29" ht="12.5" x14ac:dyDescent="0.25">
      <c r="A872" s="2"/>
      <c r="AC872" s="8"/>
    </row>
    <row r="873" spans="1:29" ht="12.5" x14ac:dyDescent="0.25">
      <c r="A873" s="2"/>
      <c r="AC873" s="8"/>
    </row>
    <row r="874" spans="1:29" ht="12.5" x14ac:dyDescent="0.25">
      <c r="A874" s="2"/>
      <c r="AC874" s="8"/>
    </row>
    <row r="875" spans="1:29" ht="12.5" x14ac:dyDescent="0.25">
      <c r="A875" s="2"/>
      <c r="AC875" s="8"/>
    </row>
    <row r="876" spans="1:29" ht="12.5" x14ac:dyDescent="0.25">
      <c r="A876" s="2"/>
      <c r="AC876" s="8"/>
    </row>
    <row r="877" spans="1:29" ht="12.5" x14ac:dyDescent="0.25">
      <c r="A877" s="2"/>
      <c r="AC877" s="8"/>
    </row>
    <row r="878" spans="1:29" ht="12.5" x14ac:dyDescent="0.25">
      <c r="A878" s="2"/>
      <c r="AC878" s="8"/>
    </row>
    <row r="879" spans="1:29" ht="12.5" x14ac:dyDescent="0.25">
      <c r="A879" s="2"/>
      <c r="AC879" s="8"/>
    </row>
    <row r="880" spans="1:29" ht="12.5" x14ac:dyDescent="0.25">
      <c r="A880" s="2"/>
      <c r="AC880" s="8"/>
    </row>
    <row r="881" spans="1:29" ht="12.5" x14ac:dyDescent="0.25">
      <c r="A881" s="2"/>
      <c r="AC881" s="8"/>
    </row>
    <row r="882" spans="1:29" ht="12.5" x14ac:dyDescent="0.25">
      <c r="A882" s="2"/>
      <c r="AC882" s="8"/>
    </row>
    <row r="883" spans="1:29" ht="12.5" x14ac:dyDescent="0.25">
      <c r="A883" s="2"/>
      <c r="AC883" s="8"/>
    </row>
    <row r="884" spans="1:29" ht="12.5" x14ac:dyDescent="0.25">
      <c r="A884" s="2"/>
      <c r="AC884" s="8"/>
    </row>
    <row r="885" spans="1:29" ht="12.5" x14ac:dyDescent="0.25">
      <c r="A885" s="2"/>
      <c r="AC885" s="8"/>
    </row>
    <row r="886" spans="1:29" ht="12.5" x14ac:dyDescent="0.25">
      <c r="A886" s="2"/>
      <c r="AC886" s="8"/>
    </row>
    <row r="887" spans="1:29" ht="12.5" x14ac:dyDescent="0.25">
      <c r="A887" s="2"/>
      <c r="AC887" s="8"/>
    </row>
    <row r="888" spans="1:29" ht="12.5" x14ac:dyDescent="0.25">
      <c r="A888" s="2"/>
      <c r="AC888" s="8"/>
    </row>
    <row r="889" spans="1:29" ht="12.5" x14ac:dyDescent="0.25">
      <c r="A889" s="2"/>
      <c r="AC889" s="8"/>
    </row>
    <row r="890" spans="1:29" ht="12.5" x14ac:dyDescent="0.25">
      <c r="A890" s="2"/>
      <c r="AC890" s="8"/>
    </row>
    <row r="891" spans="1:29" ht="12.5" x14ac:dyDescent="0.25">
      <c r="A891" s="2"/>
      <c r="AC891" s="8"/>
    </row>
    <row r="892" spans="1:29" ht="12.5" x14ac:dyDescent="0.25">
      <c r="A892" s="2"/>
      <c r="AC892" s="8"/>
    </row>
    <row r="893" spans="1:29" ht="12.5" x14ac:dyDescent="0.25">
      <c r="A893" s="2"/>
      <c r="AC893" s="8"/>
    </row>
    <row r="894" spans="1:29" ht="12.5" x14ac:dyDescent="0.25">
      <c r="A894" s="2"/>
      <c r="AC894" s="8"/>
    </row>
    <row r="895" spans="1:29" ht="12.5" x14ac:dyDescent="0.25">
      <c r="A895" s="2"/>
      <c r="AC895" s="8"/>
    </row>
    <row r="896" spans="1:29" ht="12.5" x14ac:dyDescent="0.25">
      <c r="A896" s="2"/>
      <c r="AC896" s="8"/>
    </row>
    <row r="897" spans="1:29" ht="12.5" x14ac:dyDescent="0.25">
      <c r="A897" s="2"/>
      <c r="AC897" s="8"/>
    </row>
    <row r="898" spans="1:29" ht="12.5" x14ac:dyDescent="0.25">
      <c r="A898" s="2"/>
      <c r="AC898" s="8"/>
    </row>
    <row r="899" spans="1:29" ht="12.5" x14ac:dyDescent="0.25">
      <c r="A899" s="2"/>
      <c r="AC899" s="8"/>
    </row>
    <row r="900" spans="1:29" ht="12.5" x14ac:dyDescent="0.25">
      <c r="A900" s="2"/>
      <c r="AC900" s="8"/>
    </row>
    <row r="901" spans="1:29" ht="12.5" x14ac:dyDescent="0.25">
      <c r="A901" s="2"/>
      <c r="AC901" s="8"/>
    </row>
    <row r="902" spans="1:29" ht="12.5" x14ac:dyDescent="0.25">
      <c r="A902" s="2"/>
      <c r="AC902" s="8"/>
    </row>
    <row r="903" spans="1:29" ht="12.5" x14ac:dyDescent="0.25">
      <c r="A903" s="2"/>
      <c r="AC903" s="8"/>
    </row>
    <row r="904" spans="1:29" ht="12.5" x14ac:dyDescent="0.25">
      <c r="A904" s="2"/>
      <c r="AC904" s="8"/>
    </row>
    <row r="905" spans="1:29" ht="12.5" x14ac:dyDescent="0.25">
      <c r="A905" s="2"/>
      <c r="AC905" s="8"/>
    </row>
    <row r="906" spans="1:29" ht="12.5" x14ac:dyDescent="0.25">
      <c r="A906" s="2"/>
      <c r="AC906" s="8"/>
    </row>
    <row r="907" spans="1:29" ht="12.5" x14ac:dyDescent="0.25">
      <c r="A907" s="2"/>
      <c r="AC907" s="8"/>
    </row>
    <row r="908" spans="1:29" ht="12.5" x14ac:dyDescent="0.25">
      <c r="A908" s="2"/>
      <c r="AC908" s="8"/>
    </row>
    <row r="909" spans="1:29" ht="12.5" x14ac:dyDescent="0.25">
      <c r="A909" s="2"/>
      <c r="AC909" s="8"/>
    </row>
    <row r="910" spans="1:29" ht="12.5" x14ac:dyDescent="0.25">
      <c r="A910" s="2"/>
      <c r="AC910" s="8"/>
    </row>
    <row r="911" spans="1:29" ht="12.5" x14ac:dyDescent="0.25">
      <c r="A911" s="2"/>
      <c r="AC911" s="8"/>
    </row>
    <row r="912" spans="1:29" ht="12.5" x14ac:dyDescent="0.25">
      <c r="A912" s="2"/>
      <c r="AC912" s="8"/>
    </row>
    <row r="913" spans="1:29" ht="12.5" x14ac:dyDescent="0.25">
      <c r="A913" s="2"/>
      <c r="AC913" s="8"/>
    </row>
    <row r="914" spans="1:29" ht="12.5" x14ac:dyDescent="0.25">
      <c r="A914" s="2"/>
      <c r="AC914" s="8"/>
    </row>
    <row r="915" spans="1:29" ht="12.5" x14ac:dyDescent="0.25">
      <c r="A915" s="2"/>
      <c r="AC915" s="8"/>
    </row>
    <row r="916" spans="1:29" ht="12.5" x14ac:dyDescent="0.25">
      <c r="A916" s="2"/>
      <c r="AC916" s="8"/>
    </row>
    <row r="917" spans="1:29" ht="12.5" x14ac:dyDescent="0.25">
      <c r="A917" s="2"/>
      <c r="AC917" s="8"/>
    </row>
    <row r="918" spans="1:29" ht="12.5" x14ac:dyDescent="0.25">
      <c r="A918" s="2"/>
      <c r="AC918" s="8"/>
    </row>
    <row r="919" spans="1:29" ht="12.5" x14ac:dyDescent="0.25">
      <c r="A919" s="2"/>
      <c r="AC919" s="8"/>
    </row>
    <row r="920" spans="1:29" ht="12.5" x14ac:dyDescent="0.25">
      <c r="A920" s="2"/>
      <c r="AC920" s="8"/>
    </row>
    <row r="921" spans="1:29" ht="12.5" x14ac:dyDescent="0.25">
      <c r="A921" s="2"/>
      <c r="AC921" s="8"/>
    </row>
    <row r="922" spans="1:29" ht="12.5" x14ac:dyDescent="0.25">
      <c r="A922" s="2"/>
      <c r="AC922" s="8"/>
    </row>
    <row r="923" spans="1:29" ht="12.5" x14ac:dyDescent="0.25">
      <c r="A923" s="2"/>
      <c r="AC923" s="8"/>
    </row>
    <row r="924" spans="1:29" ht="12.5" x14ac:dyDescent="0.25">
      <c r="A924" s="2"/>
      <c r="AC924" s="8"/>
    </row>
    <row r="925" spans="1:29" ht="12.5" x14ac:dyDescent="0.25">
      <c r="A925" s="2"/>
      <c r="AC925" s="8"/>
    </row>
    <row r="926" spans="1:29" ht="12.5" x14ac:dyDescent="0.25">
      <c r="A926" s="2"/>
      <c r="AC926" s="8"/>
    </row>
    <row r="927" spans="1:29" ht="12.5" x14ac:dyDescent="0.25">
      <c r="A927" s="2"/>
      <c r="AC927" s="8"/>
    </row>
    <row r="928" spans="1:29" ht="12.5" x14ac:dyDescent="0.25">
      <c r="A928" s="2"/>
      <c r="AC928" s="8"/>
    </row>
    <row r="929" spans="1:29" ht="12.5" x14ac:dyDescent="0.25">
      <c r="A929" s="2"/>
      <c r="AC929" s="8"/>
    </row>
    <row r="930" spans="1:29" ht="12.5" x14ac:dyDescent="0.25">
      <c r="A930" s="2"/>
      <c r="AC930" s="8"/>
    </row>
    <row r="931" spans="1:29" ht="12.5" x14ac:dyDescent="0.25">
      <c r="A931" s="2"/>
      <c r="AC931" s="8"/>
    </row>
    <row r="932" spans="1:29" ht="12.5" x14ac:dyDescent="0.25">
      <c r="A932" s="2"/>
      <c r="AC932" s="8"/>
    </row>
    <row r="933" spans="1:29" ht="12.5" x14ac:dyDescent="0.25">
      <c r="A933" s="2"/>
      <c r="AC933" s="8"/>
    </row>
    <row r="934" spans="1:29" ht="12.5" x14ac:dyDescent="0.25">
      <c r="A934" s="2"/>
      <c r="AC934" s="8"/>
    </row>
    <row r="935" spans="1:29" ht="12.5" x14ac:dyDescent="0.25">
      <c r="A935" s="2"/>
      <c r="AC935" s="8"/>
    </row>
    <row r="936" spans="1:29" ht="12.5" x14ac:dyDescent="0.25">
      <c r="A936" s="2"/>
      <c r="AC936" s="8"/>
    </row>
    <row r="937" spans="1:29" ht="12.5" x14ac:dyDescent="0.25">
      <c r="A937" s="2"/>
      <c r="AC937" s="8"/>
    </row>
    <row r="938" spans="1:29" ht="12.5" x14ac:dyDescent="0.25">
      <c r="A938" s="2"/>
      <c r="AC938" s="8"/>
    </row>
    <row r="939" spans="1:29" ht="12.5" x14ac:dyDescent="0.25">
      <c r="A939" s="2"/>
      <c r="AC939" s="8"/>
    </row>
    <row r="940" spans="1:29" ht="12.5" x14ac:dyDescent="0.25">
      <c r="A940" s="2"/>
      <c r="AC940" s="8"/>
    </row>
    <row r="941" spans="1:29" ht="12.5" x14ac:dyDescent="0.25">
      <c r="A941" s="2"/>
      <c r="AC941" s="8"/>
    </row>
    <row r="942" spans="1:29" ht="12.5" x14ac:dyDescent="0.25">
      <c r="A942" s="2"/>
      <c r="AC942" s="8"/>
    </row>
    <row r="943" spans="1:29" ht="12.5" x14ac:dyDescent="0.25">
      <c r="A943" s="2"/>
      <c r="AC943" s="8"/>
    </row>
    <row r="944" spans="1:29" ht="12.5" x14ac:dyDescent="0.25">
      <c r="A944" s="2"/>
      <c r="AC944" s="8"/>
    </row>
    <row r="945" spans="1:29" ht="12.5" x14ac:dyDescent="0.25">
      <c r="A945" s="2"/>
      <c r="AC945" s="8"/>
    </row>
    <row r="946" spans="1:29" ht="12.5" x14ac:dyDescent="0.25">
      <c r="A946" s="2"/>
      <c r="AC946" s="8"/>
    </row>
    <row r="947" spans="1:29" ht="12.5" x14ac:dyDescent="0.25">
      <c r="A947" s="2"/>
      <c r="AC947" s="8"/>
    </row>
    <row r="948" spans="1:29" ht="12.5" x14ac:dyDescent="0.25">
      <c r="A948" s="2"/>
      <c r="AC948" s="8"/>
    </row>
    <row r="949" spans="1:29" ht="12.5" x14ac:dyDescent="0.25">
      <c r="A949" s="2"/>
      <c r="AC949" s="8"/>
    </row>
    <row r="950" spans="1:29" ht="12.5" x14ac:dyDescent="0.25">
      <c r="A950" s="2"/>
      <c r="AC950" s="8"/>
    </row>
    <row r="951" spans="1:29" ht="12.5" x14ac:dyDescent="0.25">
      <c r="A951" s="2"/>
      <c r="AC951" s="8"/>
    </row>
    <row r="952" spans="1:29" ht="12.5" x14ac:dyDescent="0.25">
      <c r="A952" s="2"/>
      <c r="AC952" s="8"/>
    </row>
    <row r="953" spans="1:29" ht="12.5" x14ac:dyDescent="0.25">
      <c r="A953" s="2"/>
      <c r="AC953" s="8"/>
    </row>
    <row r="954" spans="1:29" ht="12.5" x14ac:dyDescent="0.25">
      <c r="A954" s="2"/>
      <c r="AC954" s="8"/>
    </row>
    <row r="955" spans="1:29" ht="12.5" x14ac:dyDescent="0.25">
      <c r="A955" s="2"/>
      <c r="AC955" s="8"/>
    </row>
    <row r="956" spans="1:29" ht="12.5" x14ac:dyDescent="0.25">
      <c r="A956" s="2"/>
      <c r="AC956" s="8"/>
    </row>
    <row r="957" spans="1:29" ht="12.5" x14ac:dyDescent="0.25">
      <c r="A957" s="2"/>
      <c r="AC957" s="8"/>
    </row>
    <row r="958" spans="1:29" ht="12.5" x14ac:dyDescent="0.25">
      <c r="A958" s="2"/>
      <c r="AC958" s="8"/>
    </row>
    <row r="959" spans="1:29" ht="12.5" x14ac:dyDescent="0.25">
      <c r="A959" s="2"/>
      <c r="AC959" s="8"/>
    </row>
    <row r="960" spans="1:29" ht="12.5" x14ac:dyDescent="0.25">
      <c r="A960" s="2"/>
      <c r="AC960" s="8"/>
    </row>
    <row r="961" spans="1:29" ht="12.5" x14ac:dyDescent="0.25">
      <c r="A961" s="2"/>
      <c r="AC961" s="8"/>
    </row>
    <row r="962" spans="1:29" ht="12.5" x14ac:dyDescent="0.25">
      <c r="A962" s="2"/>
      <c r="AC962" s="8"/>
    </row>
    <row r="963" spans="1:29" ht="12.5" x14ac:dyDescent="0.25">
      <c r="A963" s="2"/>
      <c r="AC963" s="8"/>
    </row>
    <row r="964" spans="1:29" ht="12.5" x14ac:dyDescent="0.25">
      <c r="A964" s="2"/>
      <c r="AC964" s="8"/>
    </row>
    <row r="965" spans="1:29" ht="12.5" x14ac:dyDescent="0.25">
      <c r="A965" s="2"/>
      <c r="AC965" s="8"/>
    </row>
    <row r="966" spans="1:29" ht="12.5" x14ac:dyDescent="0.25">
      <c r="A966" s="2"/>
      <c r="AC966" s="8"/>
    </row>
    <row r="967" spans="1:29" ht="12.5" x14ac:dyDescent="0.25">
      <c r="A967" s="2"/>
      <c r="AC967" s="8"/>
    </row>
    <row r="968" spans="1:29" ht="12.5" x14ac:dyDescent="0.25">
      <c r="A968" s="2"/>
      <c r="AC968" s="8"/>
    </row>
    <row r="969" spans="1:29" ht="12.5" x14ac:dyDescent="0.25">
      <c r="A969" s="2"/>
      <c r="AC969" s="8"/>
    </row>
    <row r="970" spans="1:29" ht="12.5" x14ac:dyDescent="0.25">
      <c r="A970" s="2"/>
      <c r="AC970" s="8"/>
    </row>
    <row r="971" spans="1:29" ht="12.5" x14ac:dyDescent="0.25">
      <c r="A971" s="2"/>
      <c r="AC971" s="8"/>
    </row>
    <row r="972" spans="1:29" ht="12.5" x14ac:dyDescent="0.25">
      <c r="A972" s="2"/>
      <c r="AC972" s="8"/>
    </row>
    <row r="973" spans="1:29" ht="12.5" x14ac:dyDescent="0.25">
      <c r="A973" s="2"/>
      <c r="AC973" s="8"/>
    </row>
    <row r="974" spans="1:29" ht="12.5" x14ac:dyDescent="0.25">
      <c r="A974" s="2"/>
      <c r="AC974" s="8"/>
    </row>
    <row r="975" spans="1:29" ht="12.5" x14ac:dyDescent="0.25">
      <c r="A975" s="2"/>
      <c r="AC975" s="8"/>
    </row>
    <row r="976" spans="1:29" ht="12.5" x14ac:dyDescent="0.25">
      <c r="A976" s="2"/>
      <c r="AC976" s="8"/>
    </row>
    <row r="977" spans="1:29" ht="12.5" x14ac:dyDescent="0.25">
      <c r="A977" s="2"/>
      <c r="AC977" s="8"/>
    </row>
    <row r="978" spans="1:29" ht="12.5" x14ac:dyDescent="0.25">
      <c r="A978" s="2"/>
      <c r="AC978" s="8"/>
    </row>
    <row r="979" spans="1:29" ht="12.5" x14ac:dyDescent="0.25">
      <c r="A979" s="2"/>
      <c r="AC979" s="8"/>
    </row>
    <row r="980" spans="1:29" ht="12.5" x14ac:dyDescent="0.25">
      <c r="A980" s="2"/>
      <c r="AC980" s="8"/>
    </row>
    <row r="981" spans="1:29" ht="12.5" x14ac:dyDescent="0.25">
      <c r="A981" s="2"/>
      <c r="AC981" s="8"/>
    </row>
    <row r="982" spans="1:29" ht="12.5" x14ac:dyDescent="0.25">
      <c r="A982" s="2"/>
      <c r="AC982" s="8"/>
    </row>
    <row r="983" spans="1:29" ht="12.5" x14ac:dyDescent="0.25">
      <c r="A983" s="2"/>
      <c r="AC983" s="8"/>
    </row>
    <row r="984" spans="1:29" ht="12.5" x14ac:dyDescent="0.25">
      <c r="A984" s="2"/>
      <c r="AC984" s="8"/>
    </row>
    <row r="985" spans="1:29" ht="12.5" x14ac:dyDescent="0.25">
      <c r="A985" s="2"/>
      <c r="AC985" s="8"/>
    </row>
    <row r="986" spans="1:29" ht="12.5" x14ac:dyDescent="0.25">
      <c r="A986" s="2"/>
      <c r="AC986" s="8"/>
    </row>
    <row r="987" spans="1:29" ht="12.5" x14ac:dyDescent="0.25">
      <c r="A987" s="2"/>
      <c r="AC987" s="8"/>
    </row>
    <row r="988" spans="1:29" ht="12.5" x14ac:dyDescent="0.25">
      <c r="A988" s="2"/>
      <c r="AC988" s="8"/>
    </row>
    <row r="989" spans="1:29" ht="12.5" x14ac:dyDescent="0.25">
      <c r="A989" s="2"/>
      <c r="AC989" s="8"/>
    </row>
    <row r="990" spans="1:29" ht="12.5" x14ac:dyDescent="0.25">
      <c r="A990" s="2"/>
      <c r="AC990" s="8"/>
    </row>
    <row r="991" spans="1:29" ht="12.5" x14ac:dyDescent="0.25">
      <c r="A991" s="2"/>
      <c r="AC991" s="8"/>
    </row>
    <row r="992" spans="1:29" ht="12.5" x14ac:dyDescent="0.25">
      <c r="A992" s="2"/>
      <c r="AC992" s="8"/>
    </row>
    <row r="993" spans="1:29" ht="12.5" x14ac:dyDescent="0.25">
      <c r="A993" s="2"/>
      <c r="AC993" s="8"/>
    </row>
    <row r="994" spans="1:29" ht="12.5" x14ac:dyDescent="0.25">
      <c r="A994" s="2"/>
      <c r="AC994" s="8"/>
    </row>
    <row r="995" spans="1:29" ht="12.5" x14ac:dyDescent="0.25">
      <c r="A995" s="2"/>
      <c r="AC995" s="8"/>
    </row>
    <row r="996" spans="1:29" ht="12.5" x14ac:dyDescent="0.25">
      <c r="A996" s="2"/>
      <c r="AC996" s="8"/>
    </row>
  </sheetData>
  <autoFilter ref="A3:AA44" xr:uid="{00000000-0009-0000-0000-000002000000}"/>
  <phoneticPr fontId="20" type="noConversion"/>
  <pageMargins left="0.7" right="0.7" top="0.75" bottom="0.75" header="0.3" footer="0.3"/>
  <pageSetup orientation="portrait" r:id="rId1"/>
  <ignoredErrors>
    <ignoredError sqref="I14" formula="1"/>
    <ignoredError sqref="I31" evalError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E13DF-E4F5-4971-99AA-C1B840FA0851}">
  <dimension ref="A1:G24"/>
  <sheetViews>
    <sheetView workbookViewId="0">
      <selection activeCell="D2" sqref="D2:G16"/>
    </sheetView>
  </sheetViews>
  <sheetFormatPr defaultRowHeight="12.5" x14ac:dyDescent="0.25"/>
  <cols>
    <col min="1" max="1" width="22.7265625" customWidth="1"/>
    <col min="3" max="3" width="9.1796875"/>
    <col min="4" max="4" width="24.26953125" customWidth="1"/>
    <col min="5" max="5" width="21.1796875" customWidth="1"/>
    <col min="6" max="6" width="34.26953125" customWidth="1"/>
    <col min="7" max="7" width="47.7265625" bestFit="1" customWidth="1"/>
  </cols>
  <sheetData>
    <row r="1" spans="1:7" ht="13.5" thickBot="1" x14ac:dyDescent="0.35">
      <c r="A1" s="90" t="s">
        <v>55</v>
      </c>
      <c r="B1" s="91" t="s">
        <v>50</v>
      </c>
      <c r="C1" s="91" t="s">
        <v>142</v>
      </c>
      <c r="D1" s="91" t="s">
        <v>56</v>
      </c>
      <c r="E1" s="91" t="s">
        <v>2</v>
      </c>
      <c r="F1" s="91" t="s">
        <v>59</v>
      </c>
      <c r="G1" s="92" t="s">
        <v>32</v>
      </c>
    </row>
    <row r="2" spans="1:7" x14ac:dyDescent="0.25">
      <c r="A2" s="97" t="s">
        <v>57</v>
      </c>
      <c r="B2" s="97" t="s">
        <v>58</v>
      </c>
      <c r="C2" s="97">
        <v>2022</v>
      </c>
      <c r="D2" s="97"/>
      <c r="E2" s="97"/>
      <c r="F2" s="98"/>
      <c r="G2" s="97"/>
    </row>
    <row r="3" spans="1:7" ht="16" x14ac:dyDescent="0.45">
      <c r="A3" s="93" t="s">
        <v>60</v>
      </c>
      <c r="B3" s="85" t="s">
        <v>58</v>
      </c>
      <c r="C3" s="85">
        <v>2022</v>
      </c>
      <c r="D3" s="28"/>
      <c r="E3" s="93"/>
      <c r="F3" s="94"/>
      <c r="G3" s="93"/>
    </row>
    <row r="4" spans="1:7" x14ac:dyDescent="0.25">
      <c r="A4" s="85" t="s">
        <v>61</v>
      </c>
      <c r="B4" s="85" t="s">
        <v>62</v>
      </c>
      <c r="C4" s="97">
        <v>2022</v>
      </c>
      <c r="D4" s="28"/>
      <c r="E4" s="93"/>
      <c r="F4" s="87"/>
      <c r="G4" s="85"/>
    </row>
    <row r="5" spans="1:7" x14ac:dyDescent="0.25">
      <c r="A5" s="85" t="s">
        <v>61</v>
      </c>
      <c r="B5" s="28"/>
      <c r="C5" s="85">
        <v>2022</v>
      </c>
      <c r="D5" s="28"/>
      <c r="E5" s="85"/>
      <c r="F5" s="87"/>
      <c r="G5" s="28"/>
    </row>
    <row r="6" spans="1:7" x14ac:dyDescent="0.25">
      <c r="A6" s="85" t="s">
        <v>61</v>
      </c>
      <c r="B6" s="28"/>
      <c r="C6" s="97">
        <v>2022</v>
      </c>
      <c r="D6" s="28"/>
      <c r="E6" s="85"/>
      <c r="F6" s="87"/>
      <c r="G6" s="28"/>
    </row>
    <row r="7" spans="1:7" x14ac:dyDescent="0.25">
      <c r="A7" s="85" t="s">
        <v>63</v>
      </c>
      <c r="B7" s="28"/>
      <c r="C7" s="85">
        <v>2022</v>
      </c>
      <c r="D7" s="28"/>
      <c r="E7" s="93"/>
      <c r="F7" s="87"/>
      <c r="G7" s="28"/>
    </row>
    <row r="8" spans="1:7" x14ac:dyDescent="0.25">
      <c r="A8" s="85" t="s">
        <v>64</v>
      </c>
      <c r="B8" s="85" t="s">
        <v>58</v>
      </c>
      <c r="C8" s="97">
        <v>2022</v>
      </c>
      <c r="D8" s="28"/>
      <c r="E8" s="93"/>
      <c r="F8" s="87"/>
      <c r="G8" s="28"/>
    </row>
    <row r="9" spans="1:7" x14ac:dyDescent="0.25">
      <c r="A9" s="85" t="s">
        <v>65</v>
      </c>
      <c r="B9" s="28"/>
      <c r="C9" s="85">
        <v>2022</v>
      </c>
      <c r="D9" s="28"/>
      <c r="E9" s="93"/>
      <c r="F9" s="95"/>
      <c r="G9" s="28"/>
    </row>
    <row r="10" spans="1:7" x14ac:dyDescent="0.25">
      <c r="A10" s="85" t="s">
        <v>65</v>
      </c>
      <c r="B10" s="28"/>
      <c r="C10" s="97">
        <v>2022</v>
      </c>
      <c r="D10" s="85"/>
      <c r="E10" s="93"/>
      <c r="F10" s="87"/>
      <c r="G10" s="28"/>
    </row>
    <row r="11" spans="1:7" x14ac:dyDescent="0.25">
      <c r="A11" s="85" t="s">
        <v>68</v>
      </c>
      <c r="B11" s="28" t="s">
        <v>67</v>
      </c>
      <c r="C11" s="85">
        <v>2022</v>
      </c>
      <c r="D11" s="28"/>
      <c r="E11" s="93"/>
      <c r="F11" s="87"/>
      <c r="G11" s="28"/>
    </row>
    <row r="12" spans="1:7" x14ac:dyDescent="0.25">
      <c r="A12" s="85" t="s">
        <v>65</v>
      </c>
      <c r="B12" s="85" t="s">
        <v>58</v>
      </c>
      <c r="C12" s="97">
        <v>2022</v>
      </c>
      <c r="D12" s="85"/>
      <c r="E12" s="93"/>
      <c r="F12" s="96"/>
      <c r="G12" s="28"/>
    </row>
    <row r="13" spans="1:7" x14ac:dyDescent="0.25">
      <c r="A13" s="85" t="s">
        <v>33</v>
      </c>
      <c r="B13" s="85" t="s">
        <v>58</v>
      </c>
      <c r="C13" s="85">
        <v>2022</v>
      </c>
      <c r="D13" s="85"/>
      <c r="E13" s="93"/>
      <c r="F13" s="87"/>
      <c r="G13" s="28"/>
    </row>
    <row r="14" spans="1:7" x14ac:dyDescent="0.25">
      <c r="A14" s="28" t="s">
        <v>69</v>
      </c>
      <c r="B14" s="28"/>
      <c r="C14" s="97">
        <v>2022</v>
      </c>
      <c r="D14" s="28"/>
      <c r="E14" s="93"/>
      <c r="F14" s="87"/>
      <c r="G14" s="85"/>
    </row>
    <row r="15" spans="1:7" x14ac:dyDescent="0.25">
      <c r="A15" s="28" t="s">
        <v>81</v>
      </c>
      <c r="B15" s="28" t="s">
        <v>67</v>
      </c>
      <c r="C15" s="85">
        <v>2022</v>
      </c>
      <c r="D15" s="28"/>
      <c r="E15" s="28"/>
      <c r="F15" s="166"/>
      <c r="G15" s="85"/>
    </row>
    <row r="16" spans="1:7" x14ac:dyDescent="0.25">
      <c r="A16" s="28" t="s">
        <v>29</v>
      </c>
      <c r="B16" s="28" t="s">
        <v>58</v>
      </c>
      <c r="C16" s="97">
        <v>2022</v>
      </c>
      <c r="D16" s="28"/>
      <c r="E16" s="28"/>
      <c r="F16" s="28"/>
      <c r="G16" s="28"/>
    </row>
    <row r="17" spans="1:7" x14ac:dyDescent="0.25">
      <c r="A17" s="28"/>
      <c r="B17" s="28"/>
      <c r="C17" s="28"/>
      <c r="D17" s="28"/>
      <c r="E17" s="28"/>
      <c r="F17" s="28"/>
      <c r="G17" s="28"/>
    </row>
    <row r="18" spans="1:7" x14ac:dyDescent="0.25">
      <c r="A18" s="28"/>
      <c r="B18" s="28"/>
      <c r="C18" s="28"/>
      <c r="D18" s="28"/>
      <c r="E18" s="28"/>
      <c r="F18" s="28"/>
      <c r="G18" s="28"/>
    </row>
    <row r="19" spans="1:7" x14ac:dyDescent="0.25">
      <c r="A19" s="28"/>
      <c r="B19" s="28"/>
      <c r="C19" s="28"/>
      <c r="D19" s="28"/>
      <c r="E19" s="28"/>
      <c r="F19" s="28"/>
      <c r="G19" s="28"/>
    </row>
    <row r="20" spans="1:7" x14ac:dyDescent="0.25">
      <c r="A20" s="28"/>
      <c r="B20" s="28"/>
      <c r="C20" s="28"/>
      <c r="D20" s="28"/>
      <c r="E20" s="28"/>
      <c r="F20" s="28"/>
      <c r="G20" s="28"/>
    </row>
    <row r="21" spans="1:7" x14ac:dyDescent="0.25">
      <c r="A21" s="28"/>
      <c r="B21" s="28"/>
      <c r="C21" s="28"/>
      <c r="D21" s="28"/>
      <c r="E21" s="28"/>
      <c r="F21" s="28"/>
      <c r="G21" s="28"/>
    </row>
    <row r="22" spans="1:7" x14ac:dyDescent="0.25">
      <c r="A22" s="28"/>
      <c r="B22" s="28"/>
      <c r="C22" s="28"/>
      <c r="D22" s="28"/>
      <c r="E22" s="28"/>
      <c r="F22" s="28"/>
      <c r="G22" s="28"/>
    </row>
    <row r="23" spans="1:7" x14ac:dyDescent="0.25">
      <c r="A23" s="28"/>
      <c r="B23" s="28"/>
      <c r="C23" s="28"/>
      <c r="D23" s="28"/>
      <c r="E23" s="28"/>
      <c r="F23" s="28"/>
      <c r="G23" s="28"/>
    </row>
    <row r="24" spans="1:7" x14ac:dyDescent="0.25">
      <c r="A24" s="28"/>
      <c r="B24" s="28"/>
      <c r="C24" s="28"/>
      <c r="D24" s="28"/>
      <c r="E24" s="28"/>
      <c r="F24" s="28"/>
      <c r="G24" s="28"/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F4D94-8F84-4C55-BB59-786311067AD1}">
  <dimension ref="A1:F12"/>
  <sheetViews>
    <sheetView workbookViewId="0">
      <selection activeCell="F18" sqref="F18"/>
    </sheetView>
  </sheetViews>
  <sheetFormatPr defaultRowHeight="12.5" x14ac:dyDescent="0.25"/>
  <cols>
    <col min="1" max="1" width="39.81640625" bestFit="1" customWidth="1"/>
    <col min="2" max="2" width="28" bestFit="1" customWidth="1"/>
    <col min="3" max="3" width="14.453125" bestFit="1" customWidth="1"/>
    <col min="4" max="4" width="32.54296875" customWidth="1"/>
    <col min="5" max="5" width="57.26953125" customWidth="1"/>
    <col min="6" max="6" width="51" customWidth="1"/>
  </cols>
  <sheetData>
    <row r="1" spans="1:6" ht="13" thickBot="1" x14ac:dyDescent="0.3"/>
    <row r="2" spans="1:6" ht="13.5" thickBot="1" x14ac:dyDescent="0.35">
      <c r="A2" s="90" t="s">
        <v>72</v>
      </c>
      <c r="B2" s="91" t="s">
        <v>160</v>
      </c>
      <c r="C2" s="91" t="s">
        <v>73</v>
      </c>
      <c r="D2" s="91" t="s">
        <v>1</v>
      </c>
      <c r="E2" s="91" t="s">
        <v>80</v>
      </c>
      <c r="F2" s="92" t="s">
        <v>74</v>
      </c>
    </row>
    <row r="3" spans="1:6" x14ac:dyDescent="0.25">
      <c r="A3" s="317" t="s">
        <v>144</v>
      </c>
      <c r="B3" s="89"/>
      <c r="C3" s="88"/>
      <c r="D3" s="88"/>
      <c r="E3" s="89" t="s">
        <v>143</v>
      </c>
      <c r="F3" s="53"/>
    </row>
    <row r="4" spans="1:6" x14ac:dyDescent="0.25">
      <c r="A4" s="317" t="s">
        <v>145</v>
      </c>
      <c r="B4" s="89"/>
      <c r="C4" s="88"/>
      <c r="D4" s="88"/>
      <c r="E4" s="88"/>
      <c r="F4" s="53"/>
    </row>
    <row r="5" spans="1:6" x14ac:dyDescent="0.25">
      <c r="A5" s="28" t="s">
        <v>70</v>
      </c>
      <c r="B5" s="28"/>
      <c r="C5" s="28"/>
      <c r="D5" s="70"/>
      <c r="E5" s="70"/>
      <c r="F5" s="28" t="s">
        <v>71</v>
      </c>
    </row>
    <row r="6" spans="1:6" x14ac:dyDescent="0.25">
      <c r="A6" s="352" t="s">
        <v>146</v>
      </c>
      <c r="B6" s="28"/>
      <c r="C6" s="28"/>
      <c r="D6" s="28"/>
      <c r="E6" s="28"/>
      <c r="F6" s="28"/>
    </row>
    <row r="7" spans="1:6" x14ac:dyDescent="0.25">
      <c r="A7" s="353"/>
      <c r="B7" s="28"/>
      <c r="C7" s="28"/>
      <c r="D7" s="28"/>
      <c r="E7" s="28"/>
      <c r="F7" s="28"/>
    </row>
    <row r="8" spans="1:6" x14ac:dyDescent="0.25">
      <c r="A8" s="353"/>
      <c r="B8" s="28"/>
      <c r="C8" s="28"/>
      <c r="D8" s="85"/>
      <c r="E8" s="28"/>
      <c r="F8" s="28"/>
    </row>
    <row r="9" spans="1:6" x14ac:dyDescent="0.25">
      <c r="A9" s="85" t="s">
        <v>147</v>
      </c>
      <c r="B9" s="28"/>
      <c r="C9" s="28"/>
      <c r="D9" s="86"/>
      <c r="E9" s="87" t="s">
        <v>75</v>
      </c>
      <c r="F9" s="28"/>
    </row>
    <row r="10" spans="1:6" x14ac:dyDescent="0.25">
      <c r="A10" s="85" t="s">
        <v>76</v>
      </c>
      <c r="B10" s="28"/>
      <c r="C10" s="28"/>
      <c r="D10" s="28"/>
      <c r="E10" s="166" t="s">
        <v>162</v>
      </c>
      <c r="F10" s="28"/>
    </row>
    <row r="11" spans="1:6" x14ac:dyDescent="0.25">
      <c r="A11" s="85" t="s">
        <v>148</v>
      </c>
      <c r="B11" s="85"/>
      <c r="C11" s="28"/>
      <c r="D11" s="28"/>
      <c r="E11" s="87" t="s">
        <v>78</v>
      </c>
      <c r="F11" s="28"/>
    </row>
    <row r="12" spans="1:6" x14ac:dyDescent="0.25">
      <c r="A12" s="28" t="s">
        <v>66</v>
      </c>
      <c r="B12" s="28"/>
      <c r="C12" s="28"/>
      <c r="D12" s="85" t="s">
        <v>149</v>
      </c>
      <c r="E12" s="28"/>
      <c r="F12" s="28"/>
    </row>
  </sheetData>
  <mergeCells count="1">
    <mergeCell ref="A6:A8"/>
  </mergeCells>
  <hyperlinks>
    <hyperlink ref="E11" r:id="rId1" xr:uid="{9031885C-F5F2-461D-A026-A8372B044A83}"/>
    <hyperlink ref="E9" r:id="rId2" xr:uid="{447C9ED5-A767-4AC3-9547-76D798A7FB19}"/>
    <hyperlink ref="E3" r:id="rId3" xr:uid="{5CA4279F-127F-4E80-9DDC-DDB2035EE59F}"/>
    <hyperlink ref="E10" r:id="rId4" display="https://www.aahahockey.com/team-manager-resources/volunteers/5589" xr:uid="{A117D410-5793-4742-BF4B-6073419DB56B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</vt:i4>
      </vt:variant>
    </vt:vector>
  </HeadingPairs>
  <TitlesOfParts>
    <vt:vector size="10" baseType="lpstr">
      <vt:lpstr>AAHA Team Contact Info</vt:lpstr>
      <vt:lpstr>Team Roster Details</vt:lpstr>
      <vt:lpstr>Budget</vt:lpstr>
      <vt:lpstr>Off-Ice Volunteers</vt:lpstr>
      <vt:lpstr>Game Stats</vt:lpstr>
      <vt:lpstr>Season Stats Ind</vt:lpstr>
      <vt:lpstr>Contacts</vt:lpstr>
      <vt:lpstr>Reference Info</vt:lpstr>
      <vt:lpstr>'AAHA Team Contact Info'!Print_Area</vt:lpstr>
      <vt:lpstr>'Team Roster Details'!Print_Area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Thoresen, Rhiannon L</dc:creator>
  <cp:lastModifiedBy>Todd Bramlette</cp:lastModifiedBy>
  <cp:lastPrinted>2021-10-21T20:52:01Z</cp:lastPrinted>
  <dcterms:created xsi:type="dcterms:W3CDTF">2020-10-21T02:00:41Z</dcterms:created>
  <dcterms:modified xsi:type="dcterms:W3CDTF">2022-10-26T01:31:27Z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CAutoClass">
    <vt:lpwstr>Public Without Content Marking</vt:lpwstr>
  </property>
  <property fmtid="{D5CDD505-2E9C-101B-9397-08002B2CF9AE}" pid="3" name="MSIP_Label_ec3caa80-b45a-41c4-be35-6a080a795a59_Enabled">
    <vt:lpwstr>true</vt:lpwstr>
  </property>
  <property fmtid="{D5CDD505-2E9C-101B-9397-08002B2CF9AE}" pid="4" name="MSIP_Label_ec3caa80-b45a-41c4-be35-6a080a795a59_SetDate">
    <vt:lpwstr>2022-10-24T03:52:45Z</vt:lpwstr>
  </property>
  <property fmtid="{D5CDD505-2E9C-101B-9397-08002B2CF9AE}" pid="5" name="MSIP_Label_ec3caa80-b45a-41c4-be35-6a080a795a59_Method">
    <vt:lpwstr>Privileged</vt:lpwstr>
  </property>
  <property fmtid="{D5CDD505-2E9C-101B-9397-08002B2CF9AE}" pid="6" name="MSIP_Label_ec3caa80-b45a-41c4-be35-6a080a795a59_Name">
    <vt:lpwstr>ec3caa80-b45a-41c4-be35-6a080a795a59</vt:lpwstr>
  </property>
  <property fmtid="{D5CDD505-2E9C-101B-9397-08002B2CF9AE}" pid="7" name="MSIP_Label_ec3caa80-b45a-41c4-be35-6a080a795a59_SiteId">
    <vt:lpwstr>fee2180b-69b6-4afe-9f14-ccd70bd4c737</vt:lpwstr>
  </property>
  <property fmtid="{D5CDD505-2E9C-101B-9397-08002B2CF9AE}" pid="8" name="MSIP_Label_ec3caa80-b45a-41c4-be35-6a080a795a59_ActionId">
    <vt:lpwstr>80a6bdc7-1e66-42b5-9f54-5fc05f208889</vt:lpwstr>
  </property>
  <property fmtid="{D5CDD505-2E9C-101B-9397-08002B2CF9AE}" pid="9" name="MSIP_Label_ec3caa80-b45a-41c4-be35-6a080a795a59_ContentBits">
    <vt:lpwstr>0</vt:lpwstr>
  </property>
</Properties>
</file>